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1"/>
  <fileSharing readOnlyRecommended="1" userName="Microsoft Office User" algorithmName="SHA-512" hashValue="x7eK/j83Do5npD9OBn0F8MeRKYAO0RFwra+WFKo6dACusvyipPOWoBrBhCjhskLcULSKRcByzn+A0HoJx+kvng==" saltValue="p1HhPSg/OYlrUVQ68kN9RA==" spinCount="100000"/>
  <workbookPr/>
  <mc:AlternateContent xmlns:mc="http://schemas.openxmlformats.org/markup-compatibility/2006">
    <mc:Choice Requires="x15">
      <x15ac:absPath xmlns:x15ac="http://schemas.microsoft.com/office/spreadsheetml/2010/11/ac" url="/Users/marcosjuarez/Downloads/"/>
    </mc:Choice>
  </mc:AlternateContent>
  <xr:revisionPtr revIDLastSave="0" documentId="13_ncr:1_{130A62B1-6A12-B14F-A77D-FC7A7B2E7FFE}" xr6:coauthVersionLast="46" xr6:coauthVersionMax="46" xr10:uidLastSave="{00000000-0000-0000-0000-000000000000}"/>
  <bookViews>
    <workbookView xWindow="1240" yWindow="460" windowWidth="24360" windowHeight="15540" xr2:uid="{00000000-000D-0000-FFFF-FFFF00000000}"/>
  </bookViews>
  <sheets>
    <sheet name="ICI Secondary Layout" sheetId="2" r:id="rId1"/>
  </sheets>
  <definedNames>
    <definedName name="_xlnm.Print_Titles" localSheetId="0">'ICI Secondary Layout'!$B:$D,'ICI Secondary Layout'!$6:$19</definedName>
  </definedNames>
  <calcPr calcId="191029"/>
</workbook>
</file>

<file path=xl/calcChain.xml><?xml version="1.0" encoding="utf-8"?>
<calcChain xmlns="http://schemas.openxmlformats.org/spreadsheetml/2006/main">
  <c r="L21" i="2" l="1"/>
  <c r="L23" i="2"/>
  <c r="L25" i="2"/>
  <c r="L27" i="2"/>
  <c r="L29" i="2"/>
  <c r="L31" i="2"/>
  <c r="L33" i="2"/>
  <c r="L35" i="2"/>
  <c r="L37" i="2"/>
  <c r="L39" i="2"/>
  <c r="L41" i="2"/>
  <c r="L43" i="2"/>
  <c r="L45" i="2"/>
  <c r="L47" i="2"/>
  <c r="L49" i="2"/>
  <c r="L51" i="2"/>
  <c r="L53" i="2"/>
  <c r="L55" i="2"/>
  <c r="L57" i="2"/>
  <c r="L67" i="2"/>
  <c r="L65" i="2"/>
  <c r="L63" i="2"/>
  <c r="L61" i="2"/>
  <c r="L59" i="2"/>
</calcChain>
</file>

<file path=xl/sharedStrings.xml><?xml version="1.0" encoding="utf-8"?>
<sst xmlns="http://schemas.openxmlformats.org/spreadsheetml/2006/main" count="294" uniqueCount="208">
  <si>
    <t>Secondary Layout Report Date:</t>
  </si>
  <si>
    <t>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t>
  </si>
  <si>
    <t>Expressed as an annual percentage with six (6) digits after the decimal point.</t>
  </si>
  <si>
    <t>Reserved</t>
  </si>
  <si>
    <t>Creditable</t>
  </si>
  <si>
    <t>Foreign</t>
  </si>
  <si>
    <t>Optional</t>
  </si>
  <si>
    <t>Threshold</t>
  </si>
  <si>
    <t>% of Income</t>
  </si>
  <si>
    <t>Tax</t>
  </si>
  <si>
    <t>Source</t>
  </si>
  <si>
    <t>Foreign Source Income</t>
  </si>
  <si>
    <t>Foreign Qualified</t>
  </si>
  <si>
    <t>Requirements</t>
  </si>
  <si>
    <t>From Exempt</t>
  </si>
  <si>
    <t>% of Taxable</t>
  </si>
  <si>
    <t>DIRECT FEDERAL OBLIGATIONS</t>
  </si>
  <si>
    <t>INDIRECT FEDERAL OBLIGATIONS</t>
  </si>
  <si>
    <t>Reportable</t>
  </si>
  <si>
    <t>Income:</t>
  </si>
  <si>
    <t xml:space="preserve">(% of Primary Layout Box 1a, Col. 17) </t>
  </si>
  <si>
    <t>Dividend Income:</t>
  </si>
  <si>
    <t>For Exempt Interest</t>
  </si>
  <si>
    <t xml:space="preserve">For State and </t>
  </si>
  <si>
    <t>Federal Securities:</t>
  </si>
  <si>
    <t>Distribution</t>
  </si>
  <si>
    <t>Northern</t>
  </si>
  <si>
    <t>Other</t>
  </si>
  <si>
    <t>on</t>
  </si>
  <si>
    <t>% of Box 1a,</t>
  </si>
  <si>
    <t>as adjusted for IRC</t>
  </si>
  <si>
    <t xml:space="preserve">% of Box 1a, </t>
  </si>
  <si>
    <t>Dividends from Federal</t>
  </si>
  <si>
    <t>Local Exempt Interest</t>
  </si>
  <si>
    <t>Eligible for the</t>
  </si>
  <si>
    <t>Mariana</t>
  </si>
  <si>
    <t>US Virgin</t>
  </si>
  <si>
    <t>Student Loan</t>
  </si>
  <si>
    <t>Tennessee</t>
  </si>
  <si>
    <t>Direct</t>
  </si>
  <si>
    <t>Federal Home</t>
  </si>
  <si>
    <t>Indirect</t>
  </si>
  <si>
    <t>Repurchase</t>
  </si>
  <si>
    <t xml:space="preserve">RI Five-Year </t>
  </si>
  <si>
    <t xml:space="preserve">Supplemental </t>
  </si>
  <si>
    <t>Security Description</t>
  </si>
  <si>
    <t>Ticker</t>
  </si>
  <si>
    <t xml:space="preserve">IRS Form </t>
  </si>
  <si>
    <t>Col. 17 on</t>
  </si>
  <si>
    <t xml:space="preserve">904(b)(2)(B) type limitation </t>
  </si>
  <si>
    <t>Obligations Not Satisfied</t>
  </si>
  <si>
    <t>Dividends Not Satisfied</t>
  </si>
  <si>
    <t>Col. 17 on Primary</t>
  </si>
  <si>
    <t>Dividend Received</t>
  </si>
  <si>
    <t>Guam</t>
  </si>
  <si>
    <t>Islands</t>
  </si>
  <si>
    <t>Puerto Rico</t>
  </si>
  <si>
    <t>Federal Farm</t>
  </si>
  <si>
    <t>Marketing</t>
  </si>
  <si>
    <t>Valley</t>
  </si>
  <si>
    <t>Federal</t>
  </si>
  <si>
    <t>Loan Mortgage</t>
  </si>
  <si>
    <t>Agreements</t>
  </si>
  <si>
    <t>Capital Gains</t>
  </si>
  <si>
    <t xml:space="preserve">Information </t>
  </si>
  <si>
    <t>(Fund and Class)</t>
  </si>
  <si>
    <t>CUSIP</t>
  </si>
  <si>
    <t>Symbol</t>
  </si>
  <si>
    <t>Primary Layout</t>
  </si>
  <si>
    <t xml:space="preserve">for foreign QDI </t>
  </si>
  <si>
    <t>(Indicate by State)</t>
  </si>
  <si>
    <t>Layout</t>
  </si>
  <si>
    <t>Deduction</t>
  </si>
  <si>
    <t>AL</t>
  </si>
  <si>
    <t>AK</t>
  </si>
  <si>
    <t>AZ</t>
  </si>
  <si>
    <t>AR</t>
  </si>
  <si>
    <t>CA</t>
  </si>
  <si>
    <t>CO</t>
  </si>
  <si>
    <t>CT</t>
  </si>
  <si>
    <t>DE</t>
  </si>
  <si>
    <t>DC</t>
  </si>
  <si>
    <t>FL</t>
  </si>
  <si>
    <t>GA</t>
  </si>
  <si>
    <t>GQ</t>
  </si>
  <si>
    <t>HI</t>
  </si>
  <si>
    <t>ID</t>
  </si>
  <si>
    <t>IL</t>
  </si>
  <si>
    <t>IN</t>
  </si>
  <si>
    <t>IA</t>
  </si>
  <si>
    <t>KS</t>
  </si>
  <si>
    <t>KY</t>
  </si>
  <si>
    <t>LA</t>
  </si>
  <si>
    <t>ME</t>
  </si>
  <si>
    <t>MD</t>
  </si>
  <si>
    <t>MA</t>
  </si>
  <si>
    <t>MI</t>
  </si>
  <si>
    <t>MN</t>
  </si>
  <si>
    <t>MS</t>
  </si>
  <si>
    <t>MO</t>
  </si>
  <si>
    <t>MT</t>
  </si>
  <si>
    <t>NE</t>
  </si>
  <si>
    <t>NV</t>
  </si>
  <si>
    <t>NH</t>
  </si>
  <si>
    <t>NJ</t>
  </si>
  <si>
    <t>NM</t>
  </si>
  <si>
    <t>NY</t>
  </si>
  <si>
    <t>NC</t>
  </si>
  <si>
    <t>ND</t>
  </si>
  <si>
    <t>CQ</t>
  </si>
  <si>
    <t>OH</t>
  </si>
  <si>
    <t>OK</t>
  </si>
  <si>
    <t>OR</t>
  </si>
  <si>
    <t>PA</t>
  </si>
  <si>
    <t>RQ</t>
  </si>
  <si>
    <t>RI</t>
  </si>
  <si>
    <t>SC</t>
  </si>
  <si>
    <t>SD</t>
  </si>
  <si>
    <t>TN</t>
  </si>
  <si>
    <t>TX</t>
  </si>
  <si>
    <t>VQ</t>
  </si>
  <si>
    <t>UT</t>
  </si>
  <si>
    <t>VT</t>
  </si>
  <si>
    <t>VA</t>
  </si>
  <si>
    <t>WA</t>
  </si>
  <si>
    <t>WV</t>
  </si>
  <si>
    <t>WI</t>
  </si>
  <si>
    <t>WY</t>
  </si>
  <si>
    <t>U.S. Treasury</t>
  </si>
  <si>
    <t>Credit Banks</t>
  </si>
  <si>
    <t>Loan Banks</t>
  </si>
  <si>
    <t>Association</t>
  </si>
  <si>
    <t>Authority</t>
  </si>
  <si>
    <t>Obligations</t>
  </si>
  <si>
    <t>GNMA</t>
  </si>
  <si>
    <t>FNMA</t>
  </si>
  <si>
    <t>Corp</t>
  </si>
  <si>
    <t>Income</t>
  </si>
  <si>
    <t>Statement</t>
  </si>
  <si>
    <t>Steward Covered Call Income Fund - Class A</t>
  </si>
  <si>
    <t>860324714</t>
  </si>
  <si>
    <t>SCJAX</t>
  </si>
  <si>
    <t>CA, CT, NY</t>
  </si>
  <si>
    <t>N/A</t>
  </si>
  <si>
    <t>Steward Covered Call Income Fund - Class C</t>
  </si>
  <si>
    <t>860324698</t>
  </si>
  <si>
    <t>SCJCX</t>
  </si>
  <si>
    <t>Steward Covered Call Income Fund - Class R6</t>
  </si>
  <si>
    <t>860324680</t>
  </si>
  <si>
    <t>SCJKX</t>
  </si>
  <si>
    <t>Steward Covered Call Income Fund - Institutional Class</t>
  </si>
  <si>
    <t>860324672</t>
  </si>
  <si>
    <t>SCJIX</t>
  </si>
  <si>
    <t>Steward Global Equity Income Fund - Class A</t>
  </si>
  <si>
    <t>860324862</t>
  </si>
  <si>
    <t>SGIDX</t>
  </si>
  <si>
    <t>Steward Global Equity Income Fund - Class C</t>
  </si>
  <si>
    <t>SGIFX</t>
  </si>
  <si>
    <t>Steward Global Equity Income Fund - Class R6</t>
  </si>
  <si>
    <t>SGIGX</t>
  </si>
  <si>
    <t>Steward Global Equity Income Fund - Institutional Class</t>
  </si>
  <si>
    <t>860324854</t>
  </si>
  <si>
    <t>SGISX</t>
  </si>
  <si>
    <t>Steward International Enhanced Index Fund - Class A</t>
  </si>
  <si>
    <t>860324805</t>
  </si>
  <si>
    <t>SNTKX</t>
  </si>
  <si>
    <t>Steward International Enhanced Index Fund - Class C</t>
  </si>
  <si>
    <t>SNTDX</t>
  </si>
  <si>
    <t>Steward International Enhanced Index Fund - Class R6</t>
  </si>
  <si>
    <t>SNTFX</t>
  </si>
  <si>
    <t>Steward International Enhanced Index Fund - Institutional Class</t>
  </si>
  <si>
    <t>860324706</t>
  </si>
  <si>
    <t>SNTCX</t>
  </si>
  <si>
    <t>Steward Large Cap Enhanced Index Fund - Class A</t>
  </si>
  <si>
    <t>860324201</t>
  </si>
  <si>
    <t>SEEKX</t>
  </si>
  <si>
    <t>Steward Large Cap Enhanced Index Fund - Class C</t>
  </si>
  <si>
    <t>SEEBX</t>
  </si>
  <si>
    <t>Steward Large Cap Enhanced Index Fund - Class R6</t>
  </si>
  <si>
    <t>SEEHX</t>
  </si>
  <si>
    <t>Steward Large Cap Enhanced Index Fund - Institutional Class</t>
  </si>
  <si>
    <t>860324102</t>
  </si>
  <si>
    <t>SEECX</t>
  </si>
  <si>
    <t>Steward Select Bond Fund - Class A</t>
  </si>
  <si>
    <t>860324409</t>
  </si>
  <si>
    <t>SEAKX</t>
  </si>
  <si>
    <t>Steward Select Bond Fund - Class C</t>
  </si>
  <si>
    <t>SEAAX</t>
  </si>
  <si>
    <t>Steward Select Bond Fund - Class R6</t>
  </si>
  <si>
    <t>SEABX</t>
  </si>
  <si>
    <t>Steward Select Bond Fund - Institutional Class</t>
  </si>
  <si>
    <t>860324300</t>
  </si>
  <si>
    <t>SEACX</t>
  </si>
  <si>
    <t>Steward Small-Mid Cap Enhanced Index Fund - Class A</t>
  </si>
  <si>
    <t>860324839</t>
  </si>
  <si>
    <t>TRDFX</t>
  </si>
  <si>
    <t>Steward Small-Mid Cap Enhanced Index Fund - Class C</t>
  </si>
  <si>
    <t>SSMEX</t>
  </si>
  <si>
    <t>Steward Small-Mid Cap Enhanced Index Fund - Class R6</t>
  </si>
  <si>
    <t>SSMOX</t>
  </si>
  <si>
    <t>Steward Small-Mid Cap Enhanced Index Fund - Institutional Class</t>
  </si>
  <si>
    <t>860324847</t>
  </si>
  <si>
    <t>SCECX</t>
  </si>
  <si>
    <t>CA, MN</t>
  </si>
  <si>
    <t>Section 163(j)-</t>
  </si>
  <si>
    <t>Related</t>
  </si>
  <si>
    <t>Interest</t>
  </si>
  <si>
    <t>Dividends*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</si>
</sst>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
    <numFmt numFmtId="165" formatCode="[$-409]mmmm\ d\,\ yyyy;@"/>
  </numFmts>
  <fonts count="18" x14ac:knownFonts="1">
    <font>
      <sz val="11"/>
      <color theme="1"/>
      <name val="Calibri"/>
      <family val="2"/>
      <scheme val="minor"/>
    </font>
    <font>
      <sz val="12"/>
      <color theme="1"/>
      <name val="Calibri"/>
      <family val="2"/>
      <scheme val="minor"/>
    </font>
    <font>
      <sz val="11"/>
      <color theme="1"/>
      <name val="Calibri"/>
      <family val="2"/>
      <scheme val="minor"/>
    </font>
    <font>
      <sz val="10"/>
      <name val="Arial"/>
      <family val="2"/>
    </font>
    <font>
      <b/>
      <sz val="11"/>
      <color theme="1"/>
      <name val="Calibri"/>
      <family val="2"/>
      <scheme val="minor"/>
    </font>
    <font>
      <sz val="10"/>
      <name val="Arial"/>
      <family val="2"/>
    </font>
    <font>
      <sz val="11"/>
      <name val="Calibri"/>
      <family val="2"/>
      <scheme val="minor"/>
    </font>
    <font>
      <sz val="11"/>
      <color theme="0"/>
      <name val="Calibri"/>
      <family val="2"/>
      <scheme val="minor"/>
    </font>
    <font>
      <i/>
      <sz val="11"/>
      <name val="Calibri"/>
      <family val="2"/>
      <scheme val="minor"/>
    </font>
    <font>
      <sz val="12"/>
      <name val="Calibri"/>
      <family val="2"/>
      <scheme val="minor"/>
    </font>
    <font>
      <b/>
      <sz val="12"/>
      <name val="Calibri"/>
      <family val="2"/>
      <scheme val="minor"/>
    </font>
    <font>
      <b/>
      <sz val="11"/>
      <name val="Calibri"/>
      <family val="2"/>
      <scheme val="minor"/>
    </font>
    <font>
      <b/>
      <u/>
      <sz val="11"/>
      <name val="Calibri"/>
      <family val="2"/>
      <scheme val="minor"/>
    </font>
    <font>
      <b/>
      <sz val="11"/>
      <color theme="0"/>
      <name val="Calibri"/>
      <family val="2"/>
      <scheme val="minor"/>
    </font>
    <font>
      <i/>
      <sz val="11"/>
      <color theme="0"/>
      <name val="Calibri"/>
      <family val="2"/>
      <scheme val="minor"/>
    </font>
    <font>
      <u/>
      <sz val="11"/>
      <color theme="0"/>
      <name val="Calibri"/>
      <family val="2"/>
      <scheme val="minor"/>
    </font>
    <font>
      <u/>
      <sz val="11"/>
      <name val="Calibri"/>
      <family val="2"/>
      <scheme val="minor"/>
    </font>
    <font>
      <b/>
      <u/>
      <sz val="11"/>
      <color theme="0"/>
      <name val="Calibri"/>
      <family val="2"/>
      <scheme val="minor"/>
    </font>
  </fonts>
  <fills count="3">
    <fill>
      <patternFill patternType="none"/>
    </fill>
    <fill>
      <patternFill patternType="gray125"/>
    </fill>
    <fill>
      <patternFill patternType="solid">
        <fgColor rgb="FF0070C0"/>
        <bgColor indexed="64"/>
      </patternFill>
    </fill>
  </fills>
  <borders count="6">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9" fontId="2" fillId="0" borderId="0" applyFont="0" applyFill="0" applyBorder="0" applyAlignment="0" applyProtection="0"/>
    <xf numFmtId="0" fontId="3" fillId="0" borderId="0"/>
    <xf numFmtId="0" fontId="5" fillId="0" borderId="0"/>
    <xf numFmtId="9" fontId="3" fillId="0" borderId="0" applyFont="0" applyFill="0" applyBorder="0" applyAlignment="0" applyProtection="0"/>
  </cellStyleXfs>
  <cellXfs count="83">
    <xf numFmtId="0" fontId="0" fillId="0" borderId="0" xfId="0"/>
    <xf numFmtId="0" fontId="7" fillId="2" borderId="0" xfId="0" applyFont="1" applyFill="1" applyAlignment="1">
      <alignment vertical="center"/>
    </xf>
    <xf numFmtId="0" fontId="7" fillId="2" borderId="0" xfId="0" applyFont="1" applyFill="1" applyBorder="1" applyAlignment="1">
      <alignment horizontal="center" vertical="center"/>
    </xf>
    <xf numFmtId="0" fontId="7" fillId="2" borderId="1" xfId="0" applyFont="1" applyFill="1" applyBorder="1" applyAlignment="1">
      <alignment horizontal="center" vertical="center"/>
    </xf>
    <xf numFmtId="49" fontId="7" fillId="2" borderId="0" xfId="0" applyNumberFormat="1" applyFont="1" applyFill="1" applyBorder="1" applyAlignment="1">
      <alignment horizontal="center" vertical="center"/>
    </xf>
    <xf numFmtId="10" fontId="7" fillId="2" borderId="0" xfId="0" applyNumberFormat="1" applyFont="1" applyFill="1" applyBorder="1" applyAlignment="1">
      <alignment horizontal="center" vertical="center"/>
    </xf>
    <xf numFmtId="0" fontId="7" fillId="2" borderId="0" xfId="0" applyFont="1" applyFill="1" applyBorder="1" applyAlignment="1">
      <alignment vertical="center"/>
    </xf>
    <xf numFmtId="0" fontId="7" fillId="2" borderId="2" xfId="0" applyFont="1" applyFill="1" applyBorder="1" applyAlignment="1">
      <alignment vertical="center"/>
    </xf>
    <xf numFmtId="0" fontId="7" fillId="2" borderId="1" xfId="0" applyFont="1" applyFill="1" applyBorder="1" applyAlignment="1">
      <alignment vertical="center"/>
    </xf>
    <xf numFmtId="0" fontId="7" fillId="2" borderId="0" xfId="0" applyFont="1" applyFill="1" applyAlignment="1">
      <alignment horizontal="center" vertical="center"/>
    </xf>
    <xf numFmtId="0" fontId="7" fillId="2" borderId="2" xfId="0" applyFont="1" applyFill="1" applyBorder="1" applyAlignment="1">
      <alignment horizontal="center" vertical="center"/>
    </xf>
    <xf numFmtId="10" fontId="4" fillId="0" borderId="0" xfId="0" applyNumberFormat="1" applyFont="1" applyAlignment="1">
      <alignment vertical="center"/>
    </xf>
    <xf numFmtId="0" fontId="6" fillId="0" borderId="0" xfId="0" applyFont="1" applyAlignment="1">
      <alignment vertical="center"/>
    </xf>
    <xf numFmtId="10" fontId="4" fillId="0" borderId="0" xfId="0" applyNumberFormat="1" applyFont="1" applyFill="1" applyAlignment="1">
      <alignment vertical="center"/>
    </xf>
    <xf numFmtId="0" fontId="0" fillId="0" borderId="0" xfId="0" applyFont="1" applyAlignment="1">
      <alignment vertical="center"/>
    </xf>
    <xf numFmtId="0" fontId="4" fillId="0" borderId="0" xfId="0" applyFont="1" applyAlignment="1">
      <alignment vertical="center"/>
    </xf>
    <xf numFmtId="10" fontId="0" fillId="0" borderId="0" xfId="0" applyNumberFormat="1" applyFont="1" applyAlignment="1">
      <alignment vertical="center"/>
    </xf>
    <xf numFmtId="0" fontId="0" fillId="0" borderId="0" xfId="0" applyFont="1" applyBorder="1" applyAlignment="1">
      <alignment horizontal="center" vertical="center"/>
    </xf>
    <xf numFmtId="0" fontId="8" fillId="0" borderId="0" xfId="0" applyFont="1" applyAlignment="1">
      <alignment horizontal="left" vertical="center" wrapText="1"/>
    </xf>
    <xf numFmtId="0" fontId="0" fillId="0" borderId="0" xfId="0" applyFont="1" applyAlignment="1">
      <alignment vertical="center" wrapText="1"/>
    </xf>
    <xf numFmtId="49" fontId="9" fillId="0" borderId="0" xfId="0" applyNumberFormat="1" applyFont="1" applyBorder="1" applyAlignment="1">
      <alignment horizontal="center" vertical="center"/>
    </xf>
    <xf numFmtId="0" fontId="10" fillId="0" borderId="0" xfId="0" applyFont="1" applyAlignment="1">
      <alignment vertical="center"/>
    </xf>
    <xf numFmtId="10" fontId="0" fillId="0" borderId="0" xfId="0" applyNumberFormat="1" applyFont="1" applyBorder="1" applyAlignment="1">
      <alignment vertical="center"/>
    </xf>
    <xf numFmtId="0" fontId="0" fillId="0" borderId="0" xfId="0" applyFont="1" applyBorder="1" applyAlignment="1">
      <alignment vertical="center"/>
    </xf>
    <xf numFmtId="10" fontId="0" fillId="0" borderId="0" xfId="0" applyNumberFormat="1" applyFont="1" applyFill="1" applyAlignment="1">
      <alignment vertical="center"/>
    </xf>
    <xf numFmtId="0" fontId="11" fillId="0" borderId="0" xfId="0" applyFont="1" applyAlignment="1">
      <alignment horizontal="lef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0" fontId="11" fillId="0" borderId="0" xfId="0" applyFont="1" applyAlignment="1">
      <alignment horizontal="center" vertical="center"/>
    </xf>
    <xf numFmtId="0" fontId="12" fillId="0" borderId="0" xfId="0" applyFont="1" applyBorder="1" applyAlignment="1">
      <alignment horizontal="left" vertical="center"/>
    </xf>
    <xf numFmtId="49" fontId="6" fillId="0" borderId="0" xfId="0" applyNumberFormat="1" applyFont="1" applyBorder="1" applyAlignment="1">
      <alignment horizontal="center" vertical="center"/>
    </xf>
    <xf numFmtId="0" fontId="6" fillId="0" borderId="0" xfId="0" applyFont="1" applyBorder="1" applyAlignment="1">
      <alignment horizontal="center" vertical="center"/>
    </xf>
    <xf numFmtId="0" fontId="11" fillId="0" borderId="0" xfId="0" applyFont="1" applyAlignment="1">
      <alignment vertical="center"/>
    </xf>
    <xf numFmtId="0" fontId="7" fillId="2" borderId="0" xfId="3" applyFont="1" applyFill="1" applyBorder="1" applyAlignment="1">
      <alignment horizontal="center" vertical="center"/>
    </xf>
    <xf numFmtId="0" fontId="13" fillId="2" borderId="0" xfId="0" applyFont="1" applyFill="1" applyBorder="1" applyAlignment="1">
      <alignment horizontal="center" vertical="center"/>
    </xf>
    <xf numFmtId="0" fontId="14" fillId="2" borderId="1" xfId="0" applyFont="1" applyFill="1" applyBorder="1" applyAlignment="1">
      <alignment horizontal="center" vertical="center"/>
    </xf>
    <xf numFmtId="0" fontId="7" fillId="2" borderId="0" xfId="3" applyFont="1" applyFill="1" applyAlignment="1">
      <alignment vertical="center"/>
    </xf>
    <xf numFmtId="10" fontId="7" fillId="2" borderId="0" xfId="0" applyNumberFormat="1" applyFont="1" applyFill="1" applyBorder="1" applyAlignment="1">
      <alignment horizontal="center" vertical="center" wrapText="1"/>
    </xf>
    <xf numFmtId="0" fontId="15" fillId="2" borderId="0"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4" xfId="0" applyFont="1" applyFill="1" applyBorder="1" applyAlignment="1">
      <alignment horizontal="center" vertical="center"/>
    </xf>
    <xf numFmtId="10" fontId="15" fillId="2" borderId="4" xfId="0" applyNumberFormat="1" applyFont="1" applyFill="1" applyBorder="1" applyAlignment="1">
      <alignment horizontal="center" vertical="center"/>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xf>
    <xf numFmtId="0" fontId="15" fillId="2" borderId="0" xfId="3" applyFont="1" applyFill="1" applyAlignment="1">
      <alignment horizontal="center" vertical="center"/>
    </xf>
    <xf numFmtId="0" fontId="16" fillId="0" borderId="0" xfId="0" applyFont="1" applyBorder="1" applyAlignment="1">
      <alignment horizontal="center" vertical="center"/>
    </xf>
    <xf numFmtId="10" fontId="16" fillId="0" borderId="0" xfId="0" applyNumberFormat="1" applyFont="1" applyBorder="1" applyAlignment="1">
      <alignment horizontal="center" vertical="center"/>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164" fontId="6" fillId="0" borderId="0" xfId="0" applyNumberFormat="1" applyFont="1" applyBorder="1" applyAlignment="1">
      <alignment horizontal="center" vertical="center"/>
    </xf>
    <xf numFmtId="10" fontId="6" fillId="0" borderId="0" xfId="0" applyNumberFormat="1" applyFont="1" applyBorder="1" applyAlignment="1">
      <alignment vertical="center"/>
    </xf>
    <xf numFmtId="164" fontId="6" fillId="0" borderId="0" xfId="2" applyNumberFormat="1" applyFont="1" applyBorder="1" applyAlignment="1">
      <alignment horizontal="center" vertical="center"/>
    </xf>
    <xf numFmtId="10" fontId="11" fillId="0" borderId="0" xfId="1" applyNumberFormat="1" applyFont="1" applyBorder="1" applyAlignment="1">
      <alignment horizontal="center" vertical="center"/>
    </xf>
    <xf numFmtId="10" fontId="11" fillId="0" borderId="0" xfId="0" applyNumberFormat="1" applyFont="1" applyBorder="1" applyAlignment="1">
      <alignment vertical="center"/>
    </xf>
    <xf numFmtId="10" fontId="6" fillId="0" borderId="0" xfId="0" applyNumberFormat="1" applyFont="1" applyAlignment="1">
      <alignment vertical="center"/>
    </xf>
    <xf numFmtId="164" fontId="6" fillId="0" borderId="0" xfId="0" applyNumberFormat="1" applyFont="1" applyAlignment="1">
      <alignment vertical="center"/>
    </xf>
    <xf numFmtId="10" fontId="11" fillId="0" borderId="0" xfId="0" applyNumberFormat="1" applyFont="1" applyFill="1" applyBorder="1" applyAlignment="1">
      <alignment vertical="center"/>
    </xf>
    <xf numFmtId="10" fontId="6" fillId="0" borderId="0" xfId="0" applyNumberFormat="1" applyFont="1" applyFill="1" applyBorder="1" applyAlignment="1">
      <alignment vertical="center"/>
    </xf>
    <xf numFmtId="10" fontId="6" fillId="0" borderId="0" xfId="1" applyNumberFormat="1" applyFont="1" applyBorder="1" applyAlignment="1">
      <alignment horizontal="center" vertical="center"/>
    </xf>
    <xf numFmtId="164" fontId="11" fillId="0" borderId="0" xfId="0" applyNumberFormat="1" applyFont="1" applyAlignment="1">
      <alignment vertical="center"/>
    </xf>
    <xf numFmtId="0" fontId="10" fillId="0" borderId="0" xfId="0" applyFont="1" applyBorder="1" applyAlignment="1">
      <alignment horizontal="left" vertical="center"/>
    </xf>
    <xf numFmtId="165" fontId="1" fillId="0" borderId="0" xfId="0" applyNumberFormat="1" applyFont="1" applyBorder="1" applyAlignment="1">
      <alignment horizontal="center" vertical="center"/>
    </xf>
    <xf numFmtId="0" fontId="0" fillId="0" borderId="0" xfId="0" applyFont="1" applyAlignment="1">
      <alignment horizontal="center" vertical="center"/>
    </xf>
    <xf numFmtId="0" fontId="8" fillId="0" borderId="0" xfId="0" applyFont="1" applyAlignment="1">
      <alignment horizontal="center" vertical="center" wrapText="1"/>
    </xf>
    <xf numFmtId="49" fontId="0" fillId="0" borderId="0" xfId="0" applyNumberFormat="1" applyFont="1" applyAlignment="1">
      <alignment horizontal="center" vertical="center"/>
    </xf>
    <xf numFmtId="49" fontId="8" fillId="0" borderId="0" xfId="0" applyNumberFormat="1" applyFont="1" applyAlignment="1">
      <alignment horizontal="center" vertical="center" wrapText="1"/>
    </xf>
    <xf numFmtId="0" fontId="0" fillId="0" borderId="0" xfId="0" applyFont="1" applyFill="1" applyAlignment="1">
      <alignment vertical="center"/>
    </xf>
    <xf numFmtId="0" fontId="7" fillId="0" borderId="0" xfId="0" applyFont="1" applyFill="1" applyBorder="1" applyAlignment="1">
      <alignment vertical="center"/>
    </xf>
    <xf numFmtId="0" fontId="7" fillId="0" borderId="0" xfId="0" applyFont="1" applyFill="1" applyAlignment="1">
      <alignment vertical="center"/>
    </xf>
    <xf numFmtId="49" fontId="13" fillId="2" borderId="0" xfId="0" applyNumberFormat="1" applyFont="1" applyFill="1" applyAlignment="1">
      <alignment horizontal="center" vertical="center"/>
    </xf>
    <xf numFmtId="0" fontId="17" fillId="2" borderId="0" xfId="0" applyFont="1" applyFill="1" applyBorder="1" applyAlignment="1">
      <alignment horizontal="center" vertical="center"/>
    </xf>
    <xf numFmtId="49" fontId="17" fillId="2" borderId="4" xfId="0" applyNumberFormat="1" applyFont="1" applyFill="1" applyBorder="1" applyAlignment="1">
      <alignment horizontal="center" vertical="center"/>
    </xf>
    <xf numFmtId="0" fontId="17" fillId="2" borderId="4" xfId="0" applyFont="1" applyFill="1" applyBorder="1" applyAlignment="1">
      <alignment horizontal="center"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1" fillId="0" borderId="0" xfId="0" applyNumberFormat="1" applyFont="1" applyAlignment="1">
      <alignment horizontal="center" vertical="center"/>
    </xf>
    <xf numFmtId="0" fontId="11" fillId="0" borderId="0" xfId="0" applyFont="1" applyFill="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7" fillId="2" borderId="1"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2" xfId="0" applyFont="1" applyFill="1" applyBorder="1" applyAlignment="1">
      <alignment horizontal="center" vertical="center"/>
    </xf>
    <xf numFmtId="0" fontId="1" fillId="0" borderId="0" xfId="0" applyFont="1" applyAlignment="1">
      <alignment vertical="center" wrapText="1"/>
    </xf>
  </cellXfs>
  <cellStyles count="5">
    <cellStyle name="Normal" xfId="0" builtinId="0"/>
    <cellStyle name="Normal 2" xfId="2" xr:uid="{00000000-0005-0000-0000-000001000000}"/>
    <cellStyle name="Normal 3" xfId="3" xr:uid="{00000000-0005-0000-0000-000002000000}"/>
    <cellStyle name="Percent" xfId="1" builtinId="5"/>
    <cellStyle name="Percent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35891</xdr:colOff>
      <xdr:row>0</xdr:row>
      <xdr:rowOff>0</xdr:rowOff>
    </xdr:from>
    <xdr:to>
      <xdr:col>1</xdr:col>
      <xdr:colOff>2694608</xdr:colOff>
      <xdr:row>2</xdr:row>
      <xdr:rowOff>139700</xdr:rowOff>
    </xdr:to>
    <xdr:pic>
      <xdr:nvPicPr>
        <xdr:cNvPr id="3" name="Picture 2">
          <a:extLst>
            <a:ext uri="{FF2B5EF4-FFF2-40B4-BE49-F238E27FC236}">
              <a16:creationId xmlns:a16="http://schemas.microsoft.com/office/drawing/2014/main" id="{B80E13AC-C91A-D542-935C-EE9C574283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51791" y="0"/>
          <a:ext cx="2658717" cy="571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E67"/>
  <sheetViews>
    <sheetView tabSelected="1" zoomScaleNormal="100" workbookViewId="0">
      <pane xSplit="4" ySplit="19" topLeftCell="E20" activePane="bottomRight" state="frozen"/>
      <selection pane="topRight" activeCell="D1" sqref="D1"/>
      <selection pane="bottomLeft" activeCell="A15" sqref="A15"/>
      <selection pane="bottomRight" activeCell="C3" sqref="C3"/>
    </sheetView>
  </sheetViews>
  <sheetFormatPr baseColWidth="10" defaultColWidth="8.83203125" defaultRowHeight="17.5" customHeight="1" x14ac:dyDescent="0.2"/>
  <cols>
    <col min="1" max="1" width="2.83203125" style="66" customWidth="1"/>
    <col min="2" max="2" width="57" style="14" bestFit="1" customWidth="1"/>
    <col min="3" max="3" width="12.6640625" style="64" customWidth="1"/>
    <col min="4" max="4" width="14.83203125" style="62" bestFit="1" customWidth="1"/>
    <col min="5" max="5" width="10.33203125" style="14" bestFit="1" customWidth="1"/>
    <col min="6" max="6" width="11.5" style="14" bestFit="1" customWidth="1"/>
    <col min="7" max="7" width="12.6640625" style="14" bestFit="1" customWidth="1"/>
    <col min="8" max="8" width="29.5" style="14" bestFit="1" customWidth="1"/>
    <col min="9" max="9" width="15.83203125" style="14" customWidth="1"/>
    <col min="10" max="10" width="22.6640625" style="14" customWidth="1"/>
    <col min="11" max="11" width="30" style="14" bestFit="1" customWidth="1"/>
    <col min="12" max="12" width="18.1640625" style="14" customWidth="1"/>
    <col min="13" max="13" width="27.1640625" style="14" bestFit="1" customWidth="1"/>
    <col min="14" max="14" width="11.5" style="14" customWidth="1"/>
    <col min="15" max="15" width="11.6640625" style="14" customWidth="1"/>
    <col min="16" max="16" width="11" style="14" customWidth="1"/>
    <col min="17" max="17" width="10.5" style="14" customWidth="1"/>
    <col min="18" max="18" width="10.6640625" style="14" customWidth="1"/>
    <col min="19" max="19" width="10.1640625" style="14" customWidth="1"/>
    <col min="20" max="20" width="10" style="14" customWidth="1"/>
    <col min="21" max="21" width="11" style="14" customWidth="1"/>
    <col min="22" max="22" width="10.6640625" style="14" customWidth="1"/>
    <col min="23" max="24" width="10" style="14" customWidth="1"/>
    <col min="25" max="25" width="10.1640625" style="14" customWidth="1"/>
    <col min="26" max="26" width="11" style="14" customWidth="1"/>
    <col min="27" max="27" width="12.1640625" style="14" customWidth="1"/>
    <col min="28" max="28" width="11" style="14" customWidth="1"/>
    <col min="29" max="29" width="10.5" style="14" customWidth="1"/>
    <col min="30" max="30" width="11.1640625" style="14" customWidth="1"/>
    <col min="31" max="31" width="10.33203125" style="14" bestFit="1" customWidth="1"/>
    <col min="32" max="32" width="10.83203125" style="14" customWidth="1"/>
    <col min="33" max="33" width="10.1640625" style="14" customWidth="1"/>
    <col min="34" max="34" width="11.1640625" style="14" customWidth="1"/>
    <col min="35" max="35" width="10.5" style="14" customWidth="1"/>
    <col min="36" max="36" width="11" style="14" customWidth="1"/>
    <col min="37" max="37" width="11.5" style="14" customWidth="1"/>
    <col min="38" max="44" width="10.5" style="14" customWidth="1"/>
    <col min="45" max="45" width="10.1640625" style="14" customWidth="1"/>
    <col min="46" max="46" width="10.5" style="14" customWidth="1"/>
    <col min="47" max="47" width="11.33203125" style="14" customWidth="1"/>
    <col min="48" max="52" width="10.5" style="14" customWidth="1"/>
    <col min="53" max="53" width="10.83203125" style="14" customWidth="1"/>
    <col min="54" max="55" width="10.5" style="14" customWidth="1"/>
    <col min="56" max="56" width="10.83203125" style="14" customWidth="1"/>
    <col min="57" max="58" width="10.5" style="14" customWidth="1"/>
    <col min="59" max="59" width="10.6640625" style="14" customWidth="1"/>
    <col min="60" max="69" width="10.5" style="14" customWidth="1"/>
    <col min="70" max="80" width="14.6640625" style="14" customWidth="1"/>
    <col min="81" max="82" width="16" style="14" customWidth="1"/>
    <col min="83" max="83" width="15.1640625" style="14" customWidth="1"/>
    <col min="84" max="16384" width="8.83203125" style="14"/>
  </cols>
  <sheetData>
    <row r="1" spans="1:83" ht="17.5" customHeight="1" x14ac:dyDescent="0.2">
      <c r="B1" s="77"/>
    </row>
    <row r="2" spans="1:83" ht="17.5" customHeight="1" x14ac:dyDescent="0.2">
      <c r="B2" s="77"/>
    </row>
    <row r="3" spans="1:83" ht="17.5" customHeight="1" x14ac:dyDescent="0.2">
      <c r="B3" s="77"/>
    </row>
    <row r="4" spans="1:83" ht="17.5" customHeight="1" x14ac:dyDescent="0.2">
      <c r="B4" s="77"/>
    </row>
    <row r="6" spans="1:83" ht="17.5" customHeight="1" x14ac:dyDescent="0.2">
      <c r="B6" s="60" t="s">
        <v>0</v>
      </c>
      <c r="C6" s="20"/>
      <c r="D6" s="61">
        <v>44222</v>
      </c>
      <c r="F6" s="25"/>
      <c r="H6" s="27"/>
      <c r="I6" s="27"/>
      <c r="J6" s="27"/>
      <c r="K6" s="27"/>
      <c r="L6" s="16"/>
    </row>
    <row r="7" spans="1:83" ht="17.5" customHeight="1" x14ac:dyDescent="0.2">
      <c r="B7" s="25"/>
      <c r="C7" s="26"/>
      <c r="D7" s="17"/>
      <c r="E7" s="27"/>
      <c r="F7" s="27"/>
      <c r="G7" s="28"/>
      <c r="H7" s="27"/>
      <c r="I7" s="27"/>
      <c r="J7" s="27"/>
      <c r="K7" s="27"/>
      <c r="L7" s="16"/>
    </row>
    <row r="8" spans="1:83" ht="17.5" customHeight="1" x14ac:dyDescent="0.2">
      <c r="B8" s="82" t="s">
        <v>1</v>
      </c>
      <c r="C8" s="82"/>
      <c r="D8" s="82"/>
      <c r="E8" s="82"/>
      <c r="F8" s="82"/>
      <c r="G8" s="82"/>
      <c r="H8" s="82"/>
      <c r="I8" s="82"/>
      <c r="J8" s="82"/>
      <c r="K8" s="82"/>
      <c r="L8" s="16"/>
    </row>
    <row r="9" spans="1:83" ht="17.5" customHeight="1" x14ac:dyDescent="0.2">
      <c r="B9" s="82"/>
      <c r="C9" s="82"/>
      <c r="D9" s="82"/>
      <c r="E9" s="82"/>
      <c r="F9" s="82"/>
      <c r="G9" s="82"/>
      <c r="H9" s="82"/>
      <c r="I9" s="82"/>
      <c r="J9" s="82"/>
      <c r="K9" s="82"/>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row>
    <row r="10" spans="1:83" ht="17.5" customHeight="1" x14ac:dyDescent="0.2">
      <c r="B10" s="18"/>
      <c r="C10" s="65"/>
      <c r="D10" s="63"/>
      <c r="E10" s="18"/>
      <c r="F10" s="18"/>
      <c r="G10" s="18"/>
      <c r="H10" s="18"/>
      <c r="I10" s="19"/>
      <c r="J10" s="19"/>
      <c r="K10" s="19"/>
      <c r="L10" s="16"/>
    </row>
    <row r="11" spans="1:83" ht="17.5" customHeight="1" x14ac:dyDescent="0.2">
      <c r="B11" s="29"/>
      <c r="C11" s="30"/>
      <c r="D11" s="31"/>
      <c r="E11" s="21" t="s">
        <v>2</v>
      </c>
      <c r="F11" s="31"/>
      <c r="G11" s="31"/>
      <c r="H11" s="31"/>
      <c r="I11" s="31"/>
      <c r="J11" s="31"/>
      <c r="K11" s="31"/>
      <c r="L11" s="22"/>
      <c r="M11" s="23"/>
      <c r="R11" s="32"/>
      <c r="AG11" s="32"/>
      <c r="AV11" s="32"/>
    </row>
    <row r="12" spans="1:83" ht="17.5" customHeight="1" x14ac:dyDescent="0.2">
      <c r="B12" s="29"/>
      <c r="C12" s="30"/>
      <c r="D12" s="31"/>
      <c r="E12" s="32"/>
      <c r="F12" s="31"/>
      <c r="G12" s="31"/>
      <c r="H12" s="31"/>
      <c r="I12" s="31"/>
      <c r="J12" s="31"/>
      <c r="K12" s="31"/>
      <c r="L12" s="22"/>
      <c r="M12" s="23"/>
      <c r="R12" s="32"/>
      <c r="AG12" s="32"/>
      <c r="AV12" s="32"/>
    </row>
    <row r="13" spans="1:83" s="6" customFormat="1" ht="17.5" customHeight="1" x14ac:dyDescent="0.2">
      <c r="A13" s="67"/>
      <c r="B13" s="33">
        <v>1</v>
      </c>
      <c r="C13" s="33">
        <v>2</v>
      </c>
      <c r="D13" s="33">
        <v>3</v>
      </c>
      <c r="E13" s="33">
        <v>4</v>
      </c>
      <c r="F13" s="33">
        <v>5</v>
      </c>
      <c r="G13" s="33">
        <v>6</v>
      </c>
      <c r="H13" s="33">
        <v>7</v>
      </c>
      <c r="I13" s="33">
        <v>8</v>
      </c>
      <c r="J13" s="33">
        <v>9</v>
      </c>
      <c r="K13" s="33">
        <v>10</v>
      </c>
      <c r="L13" s="33">
        <v>11</v>
      </c>
      <c r="M13" s="33">
        <v>12</v>
      </c>
      <c r="N13" s="33">
        <v>13</v>
      </c>
      <c r="O13" s="33">
        <v>14</v>
      </c>
      <c r="P13" s="33">
        <v>15</v>
      </c>
      <c r="Q13" s="33">
        <v>16</v>
      </c>
      <c r="R13" s="33">
        <v>17</v>
      </c>
      <c r="S13" s="33">
        <v>18</v>
      </c>
      <c r="T13" s="33">
        <v>19</v>
      </c>
      <c r="U13" s="33">
        <v>20</v>
      </c>
      <c r="V13" s="33">
        <v>21</v>
      </c>
      <c r="W13" s="33">
        <v>22</v>
      </c>
      <c r="X13" s="33">
        <v>23</v>
      </c>
      <c r="Y13" s="33">
        <v>24</v>
      </c>
      <c r="Z13" s="33">
        <v>25</v>
      </c>
      <c r="AA13" s="33">
        <v>26</v>
      </c>
      <c r="AB13" s="33">
        <v>27</v>
      </c>
      <c r="AC13" s="33">
        <v>28</v>
      </c>
      <c r="AD13" s="33">
        <v>29</v>
      </c>
      <c r="AE13" s="33">
        <v>30</v>
      </c>
      <c r="AF13" s="33">
        <v>31</v>
      </c>
      <c r="AG13" s="33">
        <v>32</v>
      </c>
      <c r="AH13" s="33">
        <v>33</v>
      </c>
      <c r="AI13" s="33">
        <v>34</v>
      </c>
      <c r="AJ13" s="33">
        <v>35</v>
      </c>
      <c r="AK13" s="33">
        <v>36</v>
      </c>
      <c r="AL13" s="33">
        <v>37</v>
      </c>
      <c r="AM13" s="33">
        <v>38</v>
      </c>
      <c r="AN13" s="33">
        <v>39</v>
      </c>
      <c r="AO13" s="33">
        <v>40</v>
      </c>
      <c r="AP13" s="33">
        <v>41</v>
      </c>
      <c r="AQ13" s="33">
        <v>42</v>
      </c>
      <c r="AR13" s="33">
        <v>43</v>
      </c>
      <c r="AS13" s="33">
        <v>44</v>
      </c>
      <c r="AT13" s="33">
        <v>45</v>
      </c>
      <c r="AU13" s="33">
        <v>46</v>
      </c>
      <c r="AV13" s="33">
        <v>47</v>
      </c>
      <c r="AW13" s="33">
        <v>48</v>
      </c>
      <c r="AX13" s="33">
        <v>49</v>
      </c>
      <c r="AY13" s="33">
        <v>50</v>
      </c>
      <c r="AZ13" s="33">
        <v>51</v>
      </c>
      <c r="BA13" s="33">
        <v>52</v>
      </c>
      <c r="BB13" s="33">
        <v>53</v>
      </c>
      <c r="BC13" s="33">
        <v>54</v>
      </c>
      <c r="BD13" s="33">
        <v>55</v>
      </c>
      <c r="BE13" s="33">
        <v>56</v>
      </c>
      <c r="BF13" s="33">
        <v>57</v>
      </c>
      <c r="BG13" s="33">
        <v>58</v>
      </c>
      <c r="BH13" s="33">
        <v>59</v>
      </c>
      <c r="BI13" s="33">
        <v>60</v>
      </c>
      <c r="BJ13" s="33">
        <v>61</v>
      </c>
      <c r="BK13" s="33">
        <v>62</v>
      </c>
      <c r="BL13" s="33">
        <v>63</v>
      </c>
      <c r="BM13" s="33">
        <v>64</v>
      </c>
      <c r="BN13" s="33">
        <v>65</v>
      </c>
      <c r="BO13" s="33">
        <v>66</v>
      </c>
      <c r="BP13" s="33">
        <v>67</v>
      </c>
      <c r="BQ13" s="33">
        <v>68</v>
      </c>
      <c r="BR13" s="33">
        <v>69</v>
      </c>
      <c r="BS13" s="33">
        <v>70</v>
      </c>
      <c r="BT13" s="33">
        <v>71</v>
      </c>
      <c r="BU13" s="33">
        <v>72</v>
      </c>
      <c r="BV13" s="33">
        <v>73</v>
      </c>
      <c r="BW13" s="33">
        <v>74</v>
      </c>
      <c r="BX13" s="33">
        <v>75</v>
      </c>
      <c r="BY13" s="33">
        <v>76</v>
      </c>
      <c r="BZ13" s="33">
        <v>77</v>
      </c>
      <c r="CA13" s="33">
        <v>78</v>
      </c>
      <c r="CB13" s="33">
        <v>79</v>
      </c>
      <c r="CC13" s="33">
        <v>80</v>
      </c>
      <c r="CD13" s="33">
        <v>81</v>
      </c>
      <c r="CE13" s="33">
        <v>82</v>
      </c>
    </row>
    <row r="14" spans="1:83" s="1" customFormat="1" ht="17.5" customHeight="1" x14ac:dyDescent="0.2">
      <c r="A14" s="68"/>
      <c r="B14" s="2"/>
      <c r="C14" s="4"/>
      <c r="D14" s="2"/>
      <c r="E14" s="34" t="s">
        <v>3</v>
      </c>
      <c r="F14" s="2" t="s">
        <v>4</v>
      </c>
      <c r="G14" s="2" t="s">
        <v>5</v>
      </c>
      <c r="H14" s="34" t="s">
        <v>6</v>
      </c>
      <c r="I14" s="34" t="s">
        <v>6</v>
      </c>
      <c r="J14" s="2" t="s">
        <v>7</v>
      </c>
      <c r="K14" s="2" t="s">
        <v>7</v>
      </c>
      <c r="L14" s="5" t="s">
        <v>8</v>
      </c>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35" t="s">
        <v>6</v>
      </c>
      <c r="BS14" s="10"/>
      <c r="BT14" s="35" t="s">
        <v>6</v>
      </c>
      <c r="BU14" s="2"/>
      <c r="BV14" s="2"/>
      <c r="BW14" s="7"/>
      <c r="BX14" s="35" t="s">
        <v>6</v>
      </c>
      <c r="BY14" s="6"/>
      <c r="BZ14" s="6"/>
      <c r="CA14" s="7"/>
      <c r="CB14" s="35" t="s">
        <v>6</v>
      </c>
      <c r="CC14" s="2"/>
      <c r="CD14" s="7"/>
      <c r="CE14" s="36"/>
    </row>
    <row r="15" spans="1:83" s="1" customFormat="1" ht="17.5" customHeight="1" x14ac:dyDescent="0.2">
      <c r="A15" s="68"/>
      <c r="B15" s="2"/>
      <c r="C15" s="4"/>
      <c r="D15" s="2"/>
      <c r="E15" s="2"/>
      <c r="F15" s="2" t="s">
        <v>9</v>
      </c>
      <c r="G15" s="2" t="s">
        <v>10</v>
      </c>
      <c r="H15" s="2" t="s">
        <v>11</v>
      </c>
      <c r="I15" s="2" t="s">
        <v>12</v>
      </c>
      <c r="J15" s="2" t="s">
        <v>13</v>
      </c>
      <c r="K15" s="2" t="s">
        <v>13</v>
      </c>
      <c r="L15" s="5" t="s">
        <v>14</v>
      </c>
      <c r="M15" s="2" t="s">
        <v>15</v>
      </c>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3"/>
      <c r="BS15" s="7"/>
      <c r="BT15" s="79" t="s">
        <v>16</v>
      </c>
      <c r="BU15" s="80"/>
      <c r="BV15" s="80"/>
      <c r="BW15" s="81"/>
      <c r="BX15" s="8"/>
      <c r="BY15" s="80" t="s">
        <v>17</v>
      </c>
      <c r="BZ15" s="80"/>
      <c r="CA15" s="81"/>
      <c r="CB15" s="8"/>
      <c r="CC15" s="6"/>
      <c r="CD15" s="7"/>
      <c r="CE15" s="36"/>
    </row>
    <row r="16" spans="1:83" s="1" customFormat="1" ht="17.5" customHeight="1" x14ac:dyDescent="0.2">
      <c r="A16" s="68"/>
      <c r="B16" s="2"/>
      <c r="C16" s="4"/>
      <c r="D16" s="2"/>
      <c r="E16" s="2"/>
      <c r="F16" s="2" t="s">
        <v>18</v>
      </c>
      <c r="G16" s="2" t="s">
        <v>19</v>
      </c>
      <c r="H16" s="9" t="s">
        <v>20</v>
      </c>
      <c r="I16" s="2" t="s">
        <v>21</v>
      </c>
      <c r="J16" s="2" t="s">
        <v>22</v>
      </c>
      <c r="K16" s="2" t="s">
        <v>23</v>
      </c>
      <c r="L16" s="5" t="s">
        <v>24</v>
      </c>
      <c r="M16" s="2" t="s">
        <v>25</v>
      </c>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2" t="s">
        <v>26</v>
      </c>
      <c r="AY16" s="6"/>
      <c r="AZ16" s="6"/>
      <c r="BA16" s="6"/>
      <c r="BB16" s="6"/>
      <c r="BC16" s="6"/>
      <c r="BD16" s="6"/>
      <c r="BE16" s="6"/>
      <c r="BF16" s="6"/>
      <c r="BG16" s="6"/>
      <c r="BH16" s="6"/>
      <c r="BI16" s="6"/>
      <c r="BJ16" s="6"/>
      <c r="BK16" s="6"/>
      <c r="BL16" s="6"/>
      <c r="BM16" s="6"/>
      <c r="BN16" s="6"/>
      <c r="BO16" s="6"/>
      <c r="BP16" s="6"/>
      <c r="BQ16" s="6"/>
      <c r="BR16" s="3"/>
      <c r="BS16" s="10"/>
      <c r="BT16" s="3"/>
      <c r="BU16" s="2"/>
      <c r="BV16" s="2"/>
      <c r="BW16" s="10" t="s">
        <v>27</v>
      </c>
      <c r="BX16" s="8"/>
      <c r="BY16" s="6"/>
      <c r="BZ16" s="6"/>
      <c r="CA16" s="10" t="s">
        <v>27</v>
      </c>
      <c r="CB16" s="8"/>
      <c r="CC16" s="6"/>
      <c r="CD16" s="7"/>
      <c r="CE16" s="36" t="s">
        <v>204</v>
      </c>
    </row>
    <row r="17" spans="1:83" s="1" customFormat="1" ht="17.5" customHeight="1" x14ac:dyDescent="0.2">
      <c r="A17" s="68"/>
      <c r="B17" s="2"/>
      <c r="C17" s="4"/>
      <c r="D17" s="2"/>
      <c r="E17" s="2"/>
      <c r="F17" s="2" t="s">
        <v>28</v>
      </c>
      <c r="G17" s="2" t="s">
        <v>29</v>
      </c>
      <c r="H17" s="2" t="s">
        <v>30</v>
      </c>
      <c r="I17" s="2" t="s">
        <v>31</v>
      </c>
      <c r="J17" s="2" t="s">
        <v>32</v>
      </c>
      <c r="K17" s="2" t="s">
        <v>33</v>
      </c>
      <c r="L17" s="5" t="s">
        <v>29</v>
      </c>
      <c r="M17" s="2" t="s">
        <v>34</v>
      </c>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2" t="s">
        <v>35</v>
      </c>
      <c r="AY17" s="6"/>
      <c r="AZ17" s="6"/>
      <c r="BA17" s="6"/>
      <c r="BB17" s="6"/>
      <c r="BC17" s="6"/>
      <c r="BD17" s="6"/>
      <c r="BE17" s="6"/>
      <c r="BF17" s="6"/>
      <c r="BG17" s="6"/>
      <c r="BH17" s="6"/>
      <c r="BI17" s="2" t="s">
        <v>36</v>
      </c>
      <c r="BJ17" s="6"/>
      <c r="BK17" s="6"/>
      <c r="BL17" s="6"/>
      <c r="BM17" s="6"/>
      <c r="BN17" s="6"/>
      <c r="BO17" s="6"/>
      <c r="BP17" s="6"/>
      <c r="BQ17" s="6"/>
      <c r="BR17" s="3"/>
      <c r="BS17" s="10"/>
      <c r="BT17" s="3"/>
      <c r="BU17" s="2" t="s">
        <v>37</v>
      </c>
      <c r="BV17" s="2" t="s">
        <v>38</v>
      </c>
      <c r="BW17" s="10" t="s">
        <v>39</v>
      </c>
      <c r="BX17" s="8"/>
      <c r="BY17" s="6"/>
      <c r="BZ17" s="2" t="s">
        <v>40</v>
      </c>
      <c r="CA17" s="10" t="s">
        <v>41</v>
      </c>
      <c r="CB17" s="3" t="s">
        <v>42</v>
      </c>
      <c r="CC17" s="2" t="s">
        <v>43</v>
      </c>
      <c r="CD17" s="10" t="s">
        <v>44</v>
      </c>
      <c r="CE17" s="33" t="s">
        <v>205</v>
      </c>
    </row>
    <row r="18" spans="1:83" s="1" customFormat="1" ht="17.5" customHeight="1" x14ac:dyDescent="0.2">
      <c r="A18" s="68"/>
      <c r="B18" s="34" t="s">
        <v>45</v>
      </c>
      <c r="C18" s="69"/>
      <c r="D18" s="34" t="s">
        <v>46</v>
      </c>
      <c r="E18" s="2"/>
      <c r="F18" s="2" t="s">
        <v>47</v>
      </c>
      <c r="G18" s="2" t="s">
        <v>48</v>
      </c>
      <c r="H18" s="2" t="s">
        <v>49</v>
      </c>
      <c r="I18" s="2" t="s">
        <v>48</v>
      </c>
      <c r="J18" s="2" t="s">
        <v>50</v>
      </c>
      <c r="K18" s="2" t="s">
        <v>51</v>
      </c>
      <c r="L18" s="37" t="s">
        <v>52</v>
      </c>
      <c r="M18" s="2" t="s">
        <v>53</v>
      </c>
      <c r="N18" s="6"/>
      <c r="O18" s="6"/>
      <c r="P18" s="6"/>
      <c r="Q18" s="6"/>
      <c r="R18" s="6"/>
      <c r="S18" s="6"/>
      <c r="T18" s="6"/>
      <c r="U18" s="6"/>
      <c r="V18" s="6"/>
      <c r="W18" s="6"/>
      <c r="X18" s="6"/>
      <c r="Y18" s="2" t="s">
        <v>54</v>
      </c>
      <c r="Z18" s="6"/>
      <c r="AA18" s="6"/>
      <c r="AB18" s="6"/>
      <c r="AC18" s="6"/>
      <c r="AD18" s="6"/>
      <c r="AE18" s="6"/>
      <c r="AF18" s="6"/>
      <c r="AG18" s="6"/>
      <c r="AH18" s="6"/>
      <c r="AI18" s="6"/>
      <c r="AJ18" s="6"/>
      <c r="AK18" s="6"/>
      <c r="AL18" s="6"/>
      <c r="AM18" s="6"/>
      <c r="AN18" s="6"/>
      <c r="AO18" s="6"/>
      <c r="AP18" s="6"/>
      <c r="AQ18" s="6"/>
      <c r="AR18" s="6"/>
      <c r="AS18" s="6"/>
      <c r="AT18" s="6"/>
      <c r="AU18" s="6"/>
      <c r="AV18" s="6"/>
      <c r="AW18" s="6"/>
      <c r="AX18" s="2" t="s">
        <v>55</v>
      </c>
      <c r="AY18" s="6"/>
      <c r="AZ18" s="6"/>
      <c r="BA18" s="6"/>
      <c r="BB18" s="6"/>
      <c r="BC18" s="2" t="s">
        <v>56</v>
      </c>
      <c r="BD18" s="6"/>
      <c r="BE18" s="6"/>
      <c r="BF18" s="6"/>
      <c r="BG18" s="6"/>
      <c r="BH18" s="6"/>
      <c r="BI18" s="2" t="s">
        <v>55</v>
      </c>
      <c r="BJ18" s="6"/>
      <c r="BK18" s="6"/>
      <c r="BL18" s="6"/>
      <c r="BM18" s="6"/>
      <c r="BN18" s="6"/>
      <c r="BO18" s="6"/>
      <c r="BP18" s="6"/>
      <c r="BQ18" s="6"/>
      <c r="BR18" s="3"/>
      <c r="BS18" s="10" t="s">
        <v>57</v>
      </c>
      <c r="BT18" s="3" t="s">
        <v>40</v>
      </c>
      <c r="BU18" s="2" t="s">
        <v>58</v>
      </c>
      <c r="BV18" s="2" t="s">
        <v>59</v>
      </c>
      <c r="BW18" s="10" t="s">
        <v>60</v>
      </c>
      <c r="BX18" s="8"/>
      <c r="BY18" s="6"/>
      <c r="BZ18" s="6" t="s">
        <v>61</v>
      </c>
      <c r="CA18" s="10" t="s">
        <v>60</v>
      </c>
      <c r="CB18" s="3" t="s">
        <v>62</v>
      </c>
      <c r="CC18" s="38" t="s">
        <v>63</v>
      </c>
      <c r="CD18" s="10" t="s">
        <v>64</v>
      </c>
      <c r="CE18" s="33" t="s">
        <v>206</v>
      </c>
    </row>
    <row r="19" spans="1:83" s="1" customFormat="1" ht="17.5" customHeight="1" x14ac:dyDescent="0.2">
      <c r="A19" s="68"/>
      <c r="B19" s="70" t="s">
        <v>65</v>
      </c>
      <c r="C19" s="71" t="s">
        <v>66</v>
      </c>
      <c r="D19" s="72" t="s">
        <v>67</v>
      </c>
      <c r="E19" s="40"/>
      <c r="F19" s="40">
        <v>8912</v>
      </c>
      <c r="G19" s="40" t="s">
        <v>68</v>
      </c>
      <c r="H19" s="40" t="s">
        <v>69</v>
      </c>
      <c r="I19" s="40" t="s">
        <v>68</v>
      </c>
      <c r="J19" s="40" t="s">
        <v>70</v>
      </c>
      <c r="K19" s="40" t="s">
        <v>70</v>
      </c>
      <c r="L19" s="41" t="s">
        <v>71</v>
      </c>
      <c r="M19" s="42" t="s">
        <v>72</v>
      </c>
      <c r="N19" s="40" t="s">
        <v>73</v>
      </c>
      <c r="O19" s="40" t="s">
        <v>74</v>
      </c>
      <c r="P19" s="40" t="s">
        <v>75</v>
      </c>
      <c r="Q19" s="40" t="s">
        <v>76</v>
      </c>
      <c r="R19" s="40" t="s">
        <v>77</v>
      </c>
      <c r="S19" s="40" t="s">
        <v>78</v>
      </c>
      <c r="T19" s="40" t="s">
        <v>79</v>
      </c>
      <c r="U19" s="40" t="s">
        <v>80</v>
      </c>
      <c r="V19" s="40" t="s">
        <v>81</v>
      </c>
      <c r="W19" s="40" t="s">
        <v>82</v>
      </c>
      <c r="X19" s="40" t="s">
        <v>83</v>
      </c>
      <c r="Y19" s="40" t="s">
        <v>84</v>
      </c>
      <c r="Z19" s="40" t="s">
        <v>85</v>
      </c>
      <c r="AA19" s="40" t="s">
        <v>86</v>
      </c>
      <c r="AB19" s="40" t="s">
        <v>87</v>
      </c>
      <c r="AC19" s="40" t="s">
        <v>88</v>
      </c>
      <c r="AD19" s="40" t="s">
        <v>89</v>
      </c>
      <c r="AE19" s="40" t="s">
        <v>90</v>
      </c>
      <c r="AF19" s="40" t="s">
        <v>91</v>
      </c>
      <c r="AG19" s="40" t="s">
        <v>92</v>
      </c>
      <c r="AH19" s="40" t="s">
        <v>93</v>
      </c>
      <c r="AI19" s="40" t="s">
        <v>94</v>
      </c>
      <c r="AJ19" s="40" t="s">
        <v>95</v>
      </c>
      <c r="AK19" s="40" t="s">
        <v>96</v>
      </c>
      <c r="AL19" s="40" t="s">
        <v>97</v>
      </c>
      <c r="AM19" s="40" t="s">
        <v>98</v>
      </c>
      <c r="AN19" s="40" t="s">
        <v>99</v>
      </c>
      <c r="AO19" s="40" t="s">
        <v>100</v>
      </c>
      <c r="AP19" s="40" t="s">
        <v>101</v>
      </c>
      <c r="AQ19" s="40" t="s">
        <v>102</v>
      </c>
      <c r="AR19" s="40" t="s">
        <v>103</v>
      </c>
      <c r="AS19" s="40" t="s">
        <v>104</v>
      </c>
      <c r="AT19" s="40" t="s">
        <v>105</v>
      </c>
      <c r="AU19" s="40" t="s">
        <v>106</v>
      </c>
      <c r="AV19" s="40" t="s">
        <v>107</v>
      </c>
      <c r="AW19" s="40" t="s">
        <v>108</v>
      </c>
      <c r="AX19" s="40" t="s">
        <v>109</v>
      </c>
      <c r="AY19" s="40" t="s">
        <v>110</v>
      </c>
      <c r="AZ19" s="40" t="s">
        <v>111</v>
      </c>
      <c r="BA19" s="40" t="s">
        <v>112</v>
      </c>
      <c r="BB19" s="40" t="s">
        <v>113</v>
      </c>
      <c r="BC19" s="40" t="s">
        <v>114</v>
      </c>
      <c r="BD19" s="40" t="s">
        <v>115</v>
      </c>
      <c r="BE19" s="40" t="s">
        <v>116</v>
      </c>
      <c r="BF19" s="40" t="s">
        <v>117</v>
      </c>
      <c r="BG19" s="40" t="s">
        <v>118</v>
      </c>
      <c r="BH19" s="40" t="s">
        <v>119</v>
      </c>
      <c r="BI19" s="40" t="s">
        <v>120</v>
      </c>
      <c r="BJ19" s="40" t="s">
        <v>121</v>
      </c>
      <c r="BK19" s="40" t="s">
        <v>122</v>
      </c>
      <c r="BL19" s="40" t="s">
        <v>123</v>
      </c>
      <c r="BM19" s="40" t="s">
        <v>124</v>
      </c>
      <c r="BN19" s="40" t="s">
        <v>125</v>
      </c>
      <c r="BO19" s="40" t="s">
        <v>126</v>
      </c>
      <c r="BP19" s="40" t="s">
        <v>127</v>
      </c>
      <c r="BQ19" s="40" t="s">
        <v>27</v>
      </c>
      <c r="BR19" s="39" t="s">
        <v>128</v>
      </c>
      <c r="BS19" s="43" t="s">
        <v>129</v>
      </c>
      <c r="BT19" s="39" t="s">
        <v>130</v>
      </c>
      <c r="BU19" s="40" t="s">
        <v>131</v>
      </c>
      <c r="BV19" s="40" t="s">
        <v>132</v>
      </c>
      <c r="BW19" s="43" t="s">
        <v>133</v>
      </c>
      <c r="BX19" s="39" t="s">
        <v>134</v>
      </c>
      <c r="BY19" s="40" t="s">
        <v>135</v>
      </c>
      <c r="BZ19" s="40" t="s">
        <v>136</v>
      </c>
      <c r="CA19" s="43" t="s">
        <v>133</v>
      </c>
      <c r="CB19" s="39" t="s">
        <v>137</v>
      </c>
      <c r="CC19" s="40"/>
      <c r="CD19" s="43" t="s">
        <v>138</v>
      </c>
      <c r="CE19" s="44" t="s">
        <v>207</v>
      </c>
    </row>
    <row r="20" spans="1:83" ht="17.5" customHeight="1" x14ac:dyDescent="0.2">
      <c r="B20" s="73"/>
      <c r="C20" s="74"/>
      <c r="D20" s="73"/>
      <c r="E20" s="45"/>
      <c r="F20" s="45"/>
      <c r="G20" s="45"/>
      <c r="H20" s="45"/>
      <c r="I20" s="45"/>
      <c r="J20" s="45"/>
      <c r="K20" s="45"/>
      <c r="L20" s="46"/>
      <c r="M20" s="47"/>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8"/>
      <c r="BS20" s="48"/>
      <c r="BT20" s="48"/>
      <c r="BU20" s="48"/>
      <c r="BV20" s="48"/>
      <c r="BW20" s="48"/>
      <c r="BX20" s="48"/>
      <c r="BY20" s="48"/>
      <c r="BZ20" s="48"/>
      <c r="CA20" s="48"/>
      <c r="CB20" s="48"/>
      <c r="CC20" s="48"/>
      <c r="CD20" s="45"/>
    </row>
    <row r="21" spans="1:83" ht="17.5" customHeight="1" x14ac:dyDescent="0.2">
      <c r="B21" s="32" t="s">
        <v>139</v>
      </c>
      <c r="C21" s="75" t="s">
        <v>140</v>
      </c>
      <c r="D21" s="28" t="s">
        <v>141</v>
      </c>
      <c r="E21" s="49"/>
      <c r="F21" s="49"/>
      <c r="G21" s="50">
        <v>0</v>
      </c>
      <c r="H21" s="49"/>
      <c r="I21" s="49"/>
      <c r="J21" s="51" t="s">
        <v>142</v>
      </c>
      <c r="K21" s="51" t="s">
        <v>203</v>
      </c>
      <c r="L21" s="11">
        <f>+SUM(BR21:BW21)</f>
        <v>4.0000000000000002E-4</v>
      </c>
      <c r="M21" s="52">
        <v>6.4000000000000003E-3</v>
      </c>
      <c r="N21" s="50">
        <v>0</v>
      </c>
      <c r="O21" s="50">
        <v>0</v>
      </c>
      <c r="P21" s="50">
        <v>0</v>
      </c>
      <c r="Q21" s="50">
        <v>0</v>
      </c>
      <c r="R21" s="50">
        <v>0</v>
      </c>
      <c r="S21" s="50">
        <v>0</v>
      </c>
      <c r="T21" s="50">
        <v>0</v>
      </c>
      <c r="U21" s="50">
        <v>0</v>
      </c>
      <c r="V21" s="50">
        <v>0</v>
      </c>
      <c r="W21" s="50">
        <v>0</v>
      </c>
      <c r="X21" s="50">
        <v>0</v>
      </c>
      <c r="Y21" s="50">
        <v>0</v>
      </c>
      <c r="Z21" s="50">
        <v>0</v>
      </c>
      <c r="AA21" s="50">
        <v>0</v>
      </c>
      <c r="AB21" s="50">
        <v>0</v>
      </c>
      <c r="AC21" s="50">
        <v>0</v>
      </c>
      <c r="AD21" s="50">
        <v>0</v>
      </c>
      <c r="AE21" s="50">
        <v>0</v>
      </c>
      <c r="AF21" s="50">
        <v>0</v>
      </c>
      <c r="AG21" s="50">
        <v>0</v>
      </c>
      <c r="AH21" s="50">
        <v>0</v>
      </c>
      <c r="AI21" s="50">
        <v>0</v>
      </c>
      <c r="AJ21" s="50">
        <v>0</v>
      </c>
      <c r="AK21" s="50">
        <v>0</v>
      </c>
      <c r="AL21" s="50">
        <v>0</v>
      </c>
      <c r="AM21" s="50">
        <v>0</v>
      </c>
      <c r="AN21" s="50">
        <v>0</v>
      </c>
      <c r="AO21" s="50">
        <v>0</v>
      </c>
      <c r="AP21" s="50">
        <v>0</v>
      </c>
      <c r="AQ21" s="50">
        <v>0</v>
      </c>
      <c r="AR21" s="50">
        <v>0</v>
      </c>
      <c r="AS21" s="50">
        <v>0</v>
      </c>
      <c r="AT21" s="50">
        <v>0</v>
      </c>
      <c r="AU21" s="50">
        <v>0</v>
      </c>
      <c r="AV21" s="50">
        <v>0</v>
      </c>
      <c r="AW21" s="50">
        <v>0</v>
      </c>
      <c r="AX21" s="50">
        <v>0</v>
      </c>
      <c r="AY21" s="50">
        <v>0</v>
      </c>
      <c r="AZ21" s="50">
        <v>0</v>
      </c>
      <c r="BA21" s="50">
        <v>0</v>
      </c>
      <c r="BB21" s="50">
        <v>0</v>
      </c>
      <c r="BC21" s="50">
        <v>0</v>
      </c>
      <c r="BD21" s="50">
        <v>0</v>
      </c>
      <c r="BE21" s="50">
        <v>0</v>
      </c>
      <c r="BF21" s="50">
        <v>0</v>
      </c>
      <c r="BG21" s="50">
        <v>0</v>
      </c>
      <c r="BH21" s="50">
        <v>0</v>
      </c>
      <c r="BI21" s="50">
        <v>0</v>
      </c>
      <c r="BJ21" s="50">
        <v>0</v>
      </c>
      <c r="BK21" s="50">
        <v>0</v>
      </c>
      <c r="BL21" s="50">
        <v>0</v>
      </c>
      <c r="BM21" s="50">
        <v>0</v>
      </c>
      <c r="BN21" s="50">
        <v>0</v>
      </c>
      <c r="BO21" s="50">
        <v>0</v>
      </c>
      <c r="BP21" s="50">
        <v>0</v>
      </c>
      <c r="BQ21" s="50">
        <v>0</v>
      </c>
      <c r="BR21" s="53">
        <v>4.0000000000000002E-4</v>
      </c>
      <c r="BS21" s="50">
        <v>0</v>
      </c>
      <c r="BT21" s="50">
        <v>0</v>
      </c>
      <c r="BU21" s="50">
        <v>0</v>
      </c>
      <c r="BV21" s="50">
        <v>0</v>
      </c>
      <c r="BW21" s="50">
        <v>0</v>
      </c>
      <c r="BX21" s="50">
        <v>0</v>
      </c>
      <c r="BY21" s="50">
        <v>0</v>
      </c>
      <c r="BZ21" s="50">
        <v>0</v>
      </c>
      <c r="CA21" s="50">
        <v>0</v>
      </c>
      <c r="CB21" s="50">
        <v>0</v>
      </c>
      <c r="CC21" s="50">
        <v>0</v>
      </c>
      <c r="CD21" s="27" t="s">
        <v>143</v>
      </c>
      <c r="CE21" s="50">
        <v>5.9999999999999995E-4</v>
      </c>
    </row>
    <row r="22" spans="1:83" ht="17.5" customHeight="1" x14ac:dyDescent="0.2">
      <c r="B22" s="32"/>
      <c r="C22" s="75"/>
      <c r="D22" s="28"/>
      <c r="G22" s="16"/>
      <c r="L22" s="16"/>
      <c r="M22" s="52"/>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5"/>
      <c r="BS22" s="55"/>
      <c r="BT22" s="55"/>
    </row>
    <row r="23" spans="1:83" ht="17.5" customHeight="1" x14ac:dyDescent="0.2">
      <c r="B23" s="32" t="s">
        <v>144</v>
      </c>
      <c r="C23" s="75" t="s">
        <v>145</v>
      </c>
      <c r="D23" s="28" t="s">
        <v>146</v>
      </c>
      <c r="G23" s="50">
        <v>0</v>
      </c>
      <c r="J23" s="51" t="s">
        <v>142</v>
      </c>
      <c r="K23" s="51" t="s">
        <v>203</v>
      </c>
      <c r="L23" s="11">
        <f>+SUM(BR23:BW23)</f>
        <v>4.0000000000000002E-4</v>
      </c>
      <c r="M23" s="52">
        <v>6.4000000000000003E-3</v>
      </c>
      <c r="N23" s="50">
        <v>0</v>
      </c>
      <c r="O23" s="50">
        <v>0</v>
      </c>
      <c r="P23" s="50">
        <v>0</v>
      </c>
      <c r="Q23" s="50">
        <v>0</v>
      </c>
      <c r="R23" s="50">
        <v>0</v>
      </c>
      <c r="S23" s="50">
        <v>0</v>
      </c>
      <c r="T23" s="50">
        <v>0</v>
      </c>
      <c r="U23" s="50">
        <v>0</v>
      </c>
      <c r="V23" s="50">
        <v>0</v>
      </c>
      <c r="W23" s="50">
        <v>0</v>
      </c>
      <c r="X23" s="50">
        <v>0</v>
      </c>
      <c r="Y23" s="50">
        <v>0</v>
      </c>
      <c r="Z23" s="50">
        <v>0</v>
      </c>
      <c r="AA23" s="50">
        <v>0</v>
      </c>
      <c r="AB23" s="50">
        <v>0</v>
      </c>
      <c r="AC23" s="50">
        <v>0</v>
      </c>
      <c r="AD23" s="50">
        <v>0</v>
      </c>
      <c r="AE23" s="50">
        <v>0</v>
      </c>
      <c r="AF23" s="50">
        <v>0</v>
      </c>
      <c r="AG23" s="50">
        <v>0</v>
      </c>
      <c r="AH23" s="50">
        <v>0</v>
      </c>
      <c r="AI23" s="50">
        <v>0</v>
      </c>
      <c r="AJ23" s="50">
        <v>0</v>
      </c>
      <c r="AK23" s="50">
        <v>0</v>
      </c>
      <c r="AL23" s="50">
        <v>0</v>
      </c>
      <c r="AM23" s="50">
        <v>0</v>
      </c>
      <c r="AN23" s="50">
        <v>0</v>
      </c>
      <c r="AO23" s="50">
        <v>0</v>
      </c>
      <c r="AP23" s="50">
        <v>0</v>
      </c>
      <c r="AQ23" s="50">
        <v>0</v>
      </c>
      <c r="AR23" s="50">
        <v>0</v>
      </c>
      <c r="AS23" s="50">
        <v>0</v>
      </c>
      <c r="AT23" s="50">
        <v>0</v>
      </c>
      <c r="AU23" s="50">
        <v>0</v>
      </c>
      <c r="AV23" s="50">
        <v>0</v>
      </c>
      <c r="AW23" s="50">
        <v>0</v>
      </c>
      <c r="AX23" s="50">
        <v>0</v>
      </c>
      <c r="AY23" s="50">
        <v>0</v>
      </c>
      <c r="AZ23" s="50">
        <v>0</v>
      </c>
      <c r="BA23" s="50">
        <v>0</v>
      </c>
      <c r="BB23" s="50">
        <v>0</v>
      </c>
      <c r="BC23" s="50">
        <v>0</v>
      </c>
      <c r="BD23" s="50">
        <v>0</v>
      </c>
      <c r="BE23" s="50">
        <v>0</v>
      </c>
      <c r="BF23" s="50">
        <v>0</v>
      </c>
      <c r="BG23" s="50">
        <v>0</v>
      </c>
      <c r="BH23" s="50">
        <v>0</v>
      </c>
      <c r="BI23" s="50">
        <v>0</v>
      </c>
      <c r="BJ23" s="50">
        <v>0</v>
      </c>
      <c r="BK23" s="50">
        <v>0</v>
      </c>
      <c r="BL23" s="50">
        <v>0</v>
      </c>
      <c r="BM23" s="50">
        <v>0</v>
      </c>
      <c r="BN23" s="50">
        <v>0</v>
      </c>
      <c r="BO23" s="50">
        <v>0</v>
      </c>
      <c r="BP23" s="50">
        <v>0</v>
      </c>
      <c r="BQ23" s="50">
        <v>0</v>
      </c>
      <c r="BR23" s="53">
        <v>4.0000000000000002E-4</v>
      </c>
      <c r="BS23" s="50">
        <v>0</v>
      </c>
      <c r="BT23" s="50">
        <v>0</v>
      </c>
      <c r="BU23" s="50">
        <v>0</v>
      </c>
      <c r="BV23" s="50">
        <v>0</v>
      </c>
      <c r="BW23" s="50">
        <v>0</v>
      </c>
      <c r="BX23" s="50">
        <v>0</v>
      </c>
      <c r="BY23" s="50">
        <v>0</v>
      </c>
      <c r="BZ23" s="50">
        <v>0</v>
      </c>
      <c r="CA23" s="50">
        <v>0</v>
      </c>
      <c r="CB23" s="50">
        <v>0</v>
      </c>
      <c r="CC23" s="50">
        <v>0</v>
      </c>
      <c r="CD23" s="27" t="s">
        <v>143</v>
      </c>
      <c r="CE23" s="50">
        <v>5.9999999999999995E-4</v>
      </c>
    </row>
    <row r="24" spans="1:83" ht="17.5" customHeight="1" x14ac:dyDescent="0.2">
      <c r="B24" s="32"/>
      <c r="C24" s="75"/>
      <c r="D24" s="28"/>
      <c r="G24" s="16"/>
      <c r="L24" s="16"/>
      <c r="M24" s="52"/>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5"/>
      <c r="BS24" s="55"/>
      <c r="BT24" s="55"/>
    </row>
    <row r="25" spans="1:83" ht="17.5" customHeight="1" x14ac:dyDescent="0.2">
      <c r="B25" s="76" t="s">
        <v>147</v>
      </c>
      <c r="C25" s="75" t="s">
        <v>148</v>
      </c>
      <c r="D25" s="28" t="s">
        <v>149</v>
      </c>
      <c r="G25" s="50">
        <v>0</v>
      </c>
      <c r="J25" s="51" t="s">
        <v>142</v>
      </c>
      <c r="K25" s="51" t="s">
        <v>203</v>
      </c>
      <c r="L25" s="11">
        <f>+SUM(BR25:BW25)</f>
        <v>4.0000000000000002E-4</v>
      </c>
      <c r="M25" s="52">
        <v>6.4000000000000003E-3</v>
      </c>
      <c r="N25" s="50">
        <v>0</v>
      </c>
      <c r="O25" s="50">
        <v>0</v>
      </c>
      <c r="P25" s="50">
        <v>0</v>
      </c>
      <c r="Q25" s="50">
        <v>0</v>
      </c>
      <c r="R25" s="50">
        <v>0</v>
      </c>
      <c r="S25" s="50">
        <v>0</v>
      </c>
      <c r="T25" s="50">
        <v>0</v>
      </c>
      <c r="U25" s="50">
        <v>0</v>
      </c>
      <c r="V25" s="50">
        <v>0</v>
      </c>
      <c r="W25" s="50">
        <v>0</v>
      </c>
      <c r="X25" s="50">
        <v>0</v>
      </c>
      <c r="Y25" s="50">
        <v>0</v>
      </c>
      <c r="Z25" s="50">
        <v>0</v>
      </c>
      <c r="AA25" s="50">
        <v>0</v>
      </c>
      <c r="AB25" s="50">
        <v>0</v>
      </c>
      <c r="AC25" s="50">
        <v>0</v>
      </c>
      <c r="AD25" s="50">
        <v>0</v>
      </c>
      <c r="AE25" s="50">
        <v>0</v>
      </c>
      <c r="AF25" s="50">
        <v>0</v>
      </c>
      <c r="AG25" s="50">
        <v>0</v>
      </c>
      <c r="AH25" s="50">
        <v>0</v>
      </c>
      <c r="AI25" s="50">
        <v>0</v>
      </c>
      <c r="AJ25" s="50">
        <v>0</v>
      </c>
      <c r="AK25" s="50">
        <v>0</v>
      </c>
      <c r="AL25" s="50">
        <v>0</v>
      </c>
      <c r="AM25" s="50">
        <v>0</v>
      </c>
      <c r="AN25" s="50">
        <v>0</v>
      </c>
      <c r="AO25" s="50">
        <v>0</v>
      </c>
      <c r="AP25" s="50">
        <v>0</v>
      </c>
      <c r="AQ25" s="50">
        <v>0</v>
      </c>
      <c r="AR25" s="50">
        <v>0</v>
      </c>
      <c r="AS25" s="50">
        <v>0</v>
      </c>
      <c r="AT25" s="50">
        <v>0</v>
      </c>
      <c r="AU25" s="50">
        <v>0</v>
      </c>
      <c r="AV25" s="50">
        <v>0</v>
      </c>
      <c r="AW25" s="50">
        <v>0</v>
      </c>
      <c r="AX25" s="50">
        <v>0</v>
      </c>
      <c r="AY25" s="50">
        <v>0</v>
      </c>
      <c r="AZ25" s="50">
        <v>0</v>
      </c>
      <c r="BA25" s="50">
        <v>0</v>
      </c>
      <c r="BB25" s="50">
        <v>0</v>
      </c>
      <c r="BC25" s="50">
        <v>0</v>
      </c>
      <c r="BD25" s="50">
        <v>0</v>
      </c>
      <c r="BE25" s="50">
        <v>0</v>
      </c>
      <c r="BF25" s="50">
        <v>0</v>
      </c>
      <c r="BG25" s="50">
        <v>0</v>
      </c>
      <c r="BH25" s="50">
        <v>0</v>
      </c>
      <c r="BI25" s="50">
        <v>0</v>
      </c>
      <c r="BJ25" s="50">
        <v>0</v>
      </c>
      <c r="BK25" s="50">
        <v>0</v>
      </c>
      <c r="BL25" s="50">
        <v>0</v>
      </c>
      <c r="BM25" s="50">
        <v>0</v>
      </c>
      <c r="BN25" s="50">
        <v>0</v>
      </c>
      <c r="BO25" s="50">
        <v>0</v>
      </c>
      <c r="BP25" s="50">
        <v>0</v>
      </c>
      <c r="BQ25" s="50">
        <v>0</v>
      </c>
      <c r="BR25" s="53">
        <v>4.0000000000000002E-4</v>
      </c>
      <c r="BS25" s="50">
        <v>0</v>
      </c>
      <c r="BT25" s="50">
        <v>0</v>
      </c>
      <c r="BU25" s="50">
        <v>0</v>
      </c>
      <c r="BV25" s="50">
        <v>0</v>
      </c>
      <c r="BW25" s="50">
        <v>0</v>
      </c>
      <c r="BX25" s="50">
        <v>0</v>
      </c>
      <c r="BY25" s="50">
        <v>0</v>
      </c>
      <c r="BZ25" s="50">
        <v>0</v>
      </c>
      <c r="CA25" s="50">
        <v>0</v>
      </c>
      <c r="CB25" s="50">
        <v>0</v>
      </c>
      <c r="CC25" s="50">
        <v>0</v>
      </c>
      <c r="CD25" s="27" t="s">
        <v>143</v>
      </c>
      <c r="CE25" s="50">
        <v>5.9999999999999995E-4</v>
      </c>
    </row>
    <row r="26" spans="1:83" ht="17.5" customHeight="1" x14ac:dyDescent="0.2">
      <c r="B26" s="32"/>
      <c r="C26" s="75"/>
      <c r="D26" s="28"/>
      <c r="G26" s="16"/>
      <c r="L26" s="16"/>
      <c r="M26" s="52"/>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5"/>
      <c r="BS26" s="55"/>
      <c r="BT26" s="55"/>
    </row>
    <row r="27" spans="1:83" ht="17.5" customHeight="1" x14ac:dyDescent="0.2">
      <c r="B27" s="76" t="s">
        <v>150</v>
      </c>
      <c r="C27" s="75" t="s">
        <v>151</v>
      </c>
      <c r="D27" s="28" t="s">
        <v>152</v>
      </c>
      <c r="G27" s="50">
        <v>0</v>
      </c>
      <c r="J27" s="51" t="s">
        <v>142</v>
      </c>
      <c r="K27" s="51" t="s">
        <v>203</v>
      </c>
      <c r="L27" s="11">
        <f>+SUM(BR27:BW27)</f>
        <v>4.0000000000000002E-4</v>
      </c>
      <c r="M27" s="52">
        <v>6.4000000000000003E-3</v>
      </c>
      <c r="N27" s="50">
        <v>0</v>
      </c>
      <c r="O27" s="50">
        <v>0</v>
      </c>
      <c r="P27" s="50">
        <v>0</v>
      </c>
      <c r="Q27" s="50">
        <v>0</v>
      </c>
      <c r="R27" s="50">
        <v>0</v>
      </c>
      <c r="S27" s="50">
        <v>0</v>
      </c>
      <c r="T27" s="50">
        <v>0</v>
      </c>
      <c r="U27" s="50">
        <v>0</v>
      </c>
      <c r="V27" s="50">
        <v>0</v>
      </c>
      <c r="W27" s="50">
        <v>0</v>
      </c>
      <c r="X27" s="50">
        <v>0</v>
      </c>
      <c r="Y27" s="50">
        <v>0</v>
      </c>
      <c r="Z27" s="50">
        <v>0</v>
      </c>
      <c r="AA27" s="50">
        <v>0</v>
      </c>
      <c r="AB27" s="50">
        <v>0</v>
      </c>
      <c r="AC27" s="50">
        <v>0</v>
      </c>
      <c r="AD27" s="50">
        <v>0</v>
      </c>
      <c r="AE27" s="50">
        <v>0</v>
      </c>
      <c r="AF27" s="50">
        <v>0</v>
      </c>
      <c r="AG27" s="50">
        <v>0</v>
      </c>
      <c r="AH27" s="50">
        <v>0</v>
      </c>
      <c r="AI27" s="50">
        <v>0</v>
      </c>
      <c r="AJ27" s="50">
        <v>0</v>
      </c>
      <c r="AK27" s="50">
        <v>0</v>
      </c>
      <c r="AL27" s="50">
        <v>0</v>
      </c>
      <c r="AM27" s="50">
        <v>0</v>
      </c>
      <c r="AN27" s="50">
        <v>0</v>
      </c>
      <c r="AO27" s="50">
        <v>0</v>
      </c>
      <c r="AP27" s="50">
        <v>0</v>
      </c>
      <c r="AQ27" s="50">
        <v>0</v>
      </c>
      <c r="AR27" s="50">
        <v>0</v>
      </c>
      <c r="AS27" s="50">
        <v>0</v>
      </c>
      <c r="AT27" s="50">
        <v>0</v>
      </c>
      <c r="AU27" s="50">
        <v>0</v>
      </c>
      <c r="AV27" s="50">
        <v>0</v>
      </c>
      <c r="AW27" s="50">
        <v>0</v>
      </c>
      <c r="AX27" s="50">
        <v>0</v>
      </c>
      <c r="AY27" s="50">
        <v>0</v>
      </c>
      <c r="AZ27" s="50">
        <v>0</v>
      </c>
      <c r="BA27" s="50">
        <v>0</v>
      </c>
      <c r="BB27" s="50">
        <v>0</v>
      </c>
      <c r="BC27" s="50">
        <v>0</v>
      </c>
      <c r="BD27" s="50">
        <v>0</v>
      </c>
      <c r="BE27" s="50">
        <v>0</v>
      </c>
      <c r="BF27" s="50">
        <v>0</v>
      </c>
      <c r="BG27" s="50">
        <v>0</v>
      </c>
      <c r="BH27" s="50">
        <v>0</v>
      </c>
      <c r="BI27" s="50">
        <v>0</v>
      </c>
      <c r="BJ27" s="50">
        <v>0</v>
      </c>
      <c r="BK27" s="50">
        <v>0</v>
      </c>
      <c r="BL27" s="50">
        <v>0</v>
      </c>
      <c r="BM27" s="50">
        <v>0</v>
      </c>
      <c r="BN27" s="50">
        <v>0</v>
      </c>
      <c r="BO27" s="50">
        <v>0</v>
      </c>
      <c r="BP27" s="50">
        <v>0</v>
      </c>
      <c r="BQ27" s="50">
        <v>0</v>
      </c>
      <c r="BR27" s="53">
        <v>4.0000000000000002E-4</v>
      </c>
      <c r="BS27" s="50">
        <v>0</v>
      </c>
      <c r="BT27" s="50">
        <v>0</v>
      </c>
      <c r="BU27" s="50">
        <v>0</v>
      </c>
      <c r="BV27" s="50">
        <v>0</v>
      </c>
      <c r="BW27" s="50">
        <v>0</v>
      </c>
      <c r="BX27" s="50">
        <v>0</v>
      </c>
      <c r="BY27" s="50">
        <v>0</v>
      </c>
      <c r="BZ27" s="50">
        <v>0</v>
      </c>
      <c r="CA27" s="50">
        <v>0</v>
      </c>
      <c r="CB27" s="50">
        <v>0</v>
      </c>
      <c r="CC27" s="50">
        <v>0</v>
      </c>
      <c r="CD27" s="27" t="s">
        <v>143</v>
      </c>
      <c r="CE27" s="50">
        <v>5.9999999999999995E-4</v>
      </c>
    </row>
    <row r="28" spans="1:83" ht="17.5" customHeight="1" x14ac:dyDescent="0.2">
      <c r="B28" s="32"/>
      <c r="C28" s="75"/>
      <c r="D28" s="28"/>
      <c r="G28" s="16"/>
      <c r="L28" s="16"/>
      <c r="M28" s="52"/>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5"/>
      <c r="BS28" s="55"/>
      <c r="BT28" s="55"/>
    </row>
    <row r="29" spans="1:83" ht="17.5" customHeight="1" x14ac:dyDescent="0.2">
      <c r="B29" s="32" t="s">
        <v>153</v>
      </c>
      <c r="C29" s="75" t="s">
        <v>154</v>
      </c>
      <c r="D29" s="28" t="s">
        <v>155</v>
      </c>
      <c r="G29" s="50">
        <v>0</v>
      </c>
      <c r="J29" s="51" t="s">
        <v>142</v>
      </c>
      <c r="K29" s="51" t="s">
        <v>203</v>
      </c>
      <c r="L29" s="11">
        <f>+SUM(BR29:BW29)</f>
        <v>6.9999999999999999E-4</v>
      </c>
      <c r="M29" s="52">
        <v>0.68369999999999997</v>
      </c>
      <c r="N29" s="50">
        <v>0</v>
      </c>
      <c r="O29" s="50">
        <v>0</v>
      </c>
      <c r="P29" s="50">
        <v>0</v>
      </c>
      <c r="Q29" s="50">
        <v>0</v>
      </c>
      <c r="R29" s="50">
        <v>0</v>
      </c>
      <c r="S29" s="50">
        <v>0</v>
      </c>
      <c r="T29" s="50">
        <v>0</v>
      </c>
      <c r="U29" s="50">
        <v>0</v>
      </c>
      <c r="V29" s="50">
        <v>0</v>
      </c>
      <c r="W29" s="50">
        <v>0</v>
      </c>
      <c r="X29" s="50">
        <v>0</v>
      </c>
      <c r="Y29" s="50">
        <v>0</v>
      </c>
      <c r="Z29" s="50">
        <v>0</v>
      </c>
      <c r="AA29" s="50">
        <v>0</v>
      </c>
      <c r="AB29" s="50">
        <v>0</v>
      </c>
      <c r="AC29" s="50">
        <v>0</v>
      </c>
      <c r="AD29" s="50">
        <v>0</v>
      </c>
      <c r="AE29" s="50">
        <v>0</v>
      </c>
      <c r="AF29" s="50">
        <v>0</v>
      </c>
      <c r="AG29" s="50">
        <v>0</v>
      </c>
      <c r="AH29" s="50">
        <v>0</v>
      </c>
      <c r="AI29" s="50">
        <v>0</v>
      </c>
      <c r="AJ29" s="50">
        <v>0</v>
      </c>
      <c r="AK29" s="50">
        <v>0</v>
      </c>
      <c r="AL29" s="50">
        <v>0</v>
      </c>
      <c r="AM29" s="50">
        <v>0</v>
      </c>
      <c r="AN29" s="50">
        <v>0</v>
      </c>
      <c r="AO29" s="50">
        <v>0</v>
      </c>
      <c r="AP29" s="50">
        <v>0</v>
      </c>
      <c r="AQ29" s="50">
        <v>0</v>
      </c>
      <c r="AR29" s="50">
        <v>0</v>
      </c>
      <c r="AS29" s="50">
        <v>0</v>
      </c>
      <c r="AT29" s="50">
        <v>0</v>
      </c>
      <c r="AU29" s="50">
        <v>0</v>
      </c>
      <c r="AV29" s="50">
        <v>0</v>
      </c>
      <c r="AW29" s="50">
        <v>0</v>
      </c>
      <c r="AX29" s="50">
        <v>0</v>
      </c>
      <c r="AY29" s="50">
        <v>0</v>
      </c>
      <c r="AZ29" s="50">
        <v>0</v>
      </c>
      <c r="BA29" s="50">
        <v>0</v>
      </c>
      <c r="BB29" s="50">
        <v>0</v>
      </c>
      <c r="BC29" s="50">
        <v>0</v>
      </c>
      <c r="BD29" s="50">
        <v>0</v>
      </c>
      <c r="BE29" s="50">
        <v>0</v>
      </c>
      <c r="BF29" s="50">
        <v>0</v>
      </c>
      <c r="BG29" s="50">
        <v>0</v>
      </c>
      <c r="BH29" s="50">
        <v>0</v>
      </c>
      <c r="BI29" s="50">
        <v>0</v>
      </c>
      <c r="BJ29" s="50">
        <v>0</v>
      </c>
      <c r="BK29" s="50">
        <v>0</v>
      </c>
      <c r="BL29" s="50">
        <v>0</v>
      </c>
      <c r="BM29" s="50">
        <v>0</v>
      </c>
      <c r="BN29" s="50">
        <v>0</v>
      </c>
      <c r="BO29" s="50">
        <v>0</v>
      </c>
      <c r="BP29" s="50">
        <v>0</v>
      </c>
      <c r="BQ29" s="50">
        <v>0</v>
      </c>
      <c r="BR29" s="53">
        <v>6.9999999999999999E-4</v>
      </c>
      <c r="BS29" s="50">
        <v>0</v>
      </c>
      <c r="BT29" s="50">
        <v>0</v>
      </c>
      <c r="BU29" s="50">
        <v>0</v>
      </c>
      <c r="BV29" s="50">
        <v>0</v>
      </c>
      <c r="BW29" s="50">
        <v>0</v>
      </c>
      <c r="BX29" s="50">
        <v>0</v>
      </c>
      <c r="BY29" s="50">
        <v>0</v>
      </c>
      <c r="BZ29" s="50">
        <v>0</v>
      </c>
      <c r="CA29" s="50">
        <v>0</v>
      </c>
      <c r="CB29" s="50">
        <v>0</v>
      </c>
      <c r="CC29" s="56">
        <v>0.44030000000000002</v>
      </c>
      <c r="CD29" s="27" t="s">
        <v>143</v>
      </c>
      <c r="CE29" s="50">
        <v>1.5E-3</v>
      </c>
    </row>
    <row r="30" spans="1:83" ht="17.5" customHeight="1" x14ac:dyDescent="0.2">
      <c r="B30" s="32"/>
      <c r="C30" s="75"/>
      <c r="D30" s="28"/>
      <c r="G30" s="16"/>
      <c r="L30" s="16"/>
      <c r="M30" s="52"/>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5"/>
      <c r="BS30" s="55"/>
      <c r="BT30" s="55"/>
      <c r="CC30" s="12"/>
    </row>
    <row r="31" spans="1:83" ht="17.5" customHeight="1" x14ac:dyDescent="0.2">
      <c r="B31" s="32" t="s">
        <v>156</v>
      </c>
      <c r="C31" s="75">
        <v>860324664</v>
      </c>
      <c r="D31" s="28" t="s">
        <v>157</v>
      </c>
      <c r="G31" s="50">
        <v>0</v>
      </c>
      <c r="J31" s="51" t="s">
        <v>142</v>
      </c>
      <c r="K31" s="51" t="s">
        <v>203</v>
      </c>
      <c r="L31" s="11">
        <f>+SUM(BR31:BW31)</f>
        <v>6.9999999999999999E-4</v>
      </c>
      <c r="M31" s="52">
        <v>0.68369999999999997</v>
      </c>
      <c r="N31" s="50">
        <v>0</v>
      </c>
      <c r="O31" s="50">
        <v>0</v>
      </c>
      <c r="P31" s="50">
        <v>0</v>
      </c>
      <c r="Q31" s="50">
        <v>0</v>
      </c>
      <c r="R31" s="50">
        <v>0</v>
      </c>
      <c r="S31" s="50">
        <v>0</v>
      </c>
      <c r="T31" s="50">
        <v>0</v>
      </c>
      <c r="U31" s="50">
        <v>0</v>
      </c>
      <c r="V31" s="50">
        <v>0</v>
      </c>
      <c r="W31" s="50">
        <v>0</v>
      </c>
      <c r="X31" s="50">
        <v>0</v>
      </c>
      <c r="Y31" s="50">
        <v>0</v>
      </c>
      <c r="Z31" s="50">
        <v>0</v>
      </c>
      <c r="AA31" s="50">
        <v>0</v>
      </c>
      <c r="AB31" s="50">
        <v>0</v>
      </c>
      <c r="AC31" s="50">
        <v>0</v>
      </c>
      <c r="AD31" s="50">
        <v>0</v>
      </c>
      <c r="AE31" s="50">
        <v>0</v>
      </c>
      <c r="AF31" s="50">
        <v>0</v>
      </c>
      <c r="AG31" s="50">
        <v>0</v>
      </c>
      <c r="AH31" s="50">
        <v>0</v>
      </c>
      <c r="AI31" s="50">
        <v>0</v>
      </c>
      <c r="AJ31" s="50">
        <v>0</v>
      </c>
      <c r="AK31" s="50">
        <v>0</v>
      </c>
      <c r="AL31" s="50">
        <v>0</v>
      </c>
      <c r="AM31" s="50">
        <v>0</v>
      </c>
      <c r="AN31" s="50">
        <v>0</v>
      </c>
      <c r="AO31" s="50">
        <v>0</v>
      </c>
      <c r="AP31" s="50">
        <v>0</v>
      </c>
      <c r="AQ31" s="50">
        <v>0</v>
      </c>
      <c r="AR31" s="50">
        <v>0</v>
      </c>
      <c r="AS31" s="50">
        <v>0</v>
      </c>
      <c r="AT31" s="50">
        <v>0</v>
      </c>
      <c r="AU31" s="50">
        <v>0</v>
      </c>
      <c r="AV31" s="50">
        <v>0</v>
      </c>
      <c r="AW31" s="50">
        <v>0</v>
      </c>
      <c r="AX31" s="50">
        <v>0</v>
      </c>
      <c r="AY31" s="50">
        <v>0</v>
      </c>
      <c r="AZ31" s="50">
        <v>0</v>
      </c>
      <c r="BA31" s="50">
        <v>0</v>
      </c>
      <c r="BB31" s="50">
        <v>0</v>
      </c>
      <c r="BC31" s="50">
        <v>0</v>
      </c>
      <c r="BD31" s="50">
        <v>0</v>
      </c>
      <c r="BE31" s="50">
        <v>0</v>
      </c>
      <c r="BF31" s="50">
        <v>0</v>
      </c>
      <c r="BG31" s="50">
        <v>0</v>
      </c>
      <c r="BH31" s="50">
        <v>0</v>
      </c>
      <c r="BI31" s="50">
        <v>0</v>
      </c>
      <c r="BJ31" s="50">
        <v>0</v>
      </c>
      <c r="BK31" s="50">
        <v>0</v>
      </c>
      <c r="BL31" s="50">
        <v>0</v>
      </c>
      <c r="BM31" s="50">
        <v>0</v>
      </c>
      <c r="BN31" s="50">
        <v>0</v>
      </c>
      <c r="BO31" s="50">
        <v>0</v>
      </c>
      <c r="BP31" s="50">
        <v>0</v>
      </c>
      <c r="BQ31" s="50">
        <v>0</v>
      </c>
      <c r="BR31" s="53">
        <v>6.9999999999999999E-4</v>
      </c>
      <c r="BS31" s="50">
        <v>0</v>
      </c>
      <c r="BT31" s="50">
        <v>0</v>
      </c>
      <c r="BU31" s="50">
        <v>0</v>
      </c>
      <c r="BV31" s="50">
        <v>0</v>
      </c>
      <c r="BW31" s="50">
        <v>0</v>
      </c>
      <c r="BX31" s="50">
        <v>0</v>
      </c>
      <c r="BY31" s="50">
        <v>0</v>
      </c>
      <c r="BZ31" s="50">
        <v>0</v>
      </c>
      <c r="CA31" s="50">
        <v>0</v>
      </c>
      <c r="CB31" s="50">
        <v>0</v>
      </c>
      <c r="CC31" s="56">
        <v>0.44030000000000002</v>
      </c>
      <c r="CD31" s="27" t="s">
        <v>143</v>
      </c>
      <c r="CE31" s="50">
        <v>1.5E-3</v>
      </c>
    </row>
    <row r="32" spans="1:83" ht="17.5" customHeight="1" x14ac:dyDescent="0.2">
      <c r="B32" s="32"/>
      <c r="C32" s="75"/>
      <c r="D32" s="28"/>
      <c r="G32" s="16"/>
      <c r="L32" s="16"/>
      <c r="M32" s="52"/>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5"/>
      <c r="BS32" s="55"/>
      <c r="BT32" s="55"/>
      <c r="CC32" s="12"/>
    </row>
    <row r="33" spans="2:83" ht="17.5" customHeight="1" x14ac:dyDescent="0.2">
      <c r="B33" s="76" t="s">
        <v>158</v>
      </c>
      <c r="C33" s="75">
        <v>860324656</v>
      </c>
      <c r="D33" s="28" t="s">
        <v>159</v>
      </c>
      <c r="G33" s="57">
        <v>0</v>
      </c>
      <c r="J33" s="51" t="s">
        <v>142</v>
      </c>
      <c r="K33" s="51" t="s">
        <v>203</v>
      </c>
      <c r="L33" s="11">
        <f>+SUM(BR33:BW33)</f>
        <v>6.9999999999999999E-4</v>
      </c>
      <c r="M33" s="52">
        <v>0.68369999999999997</v>
      </c>
      <c r="N33" s="50">
        <v>0</v>
      </c>
      <c r="O33" s="50">
        <v>0</v>
      </c>
      <c r="P33" s="50">
        <v>0</v>
      </c>
      <c r="Q33" s="50">
        <v>0</v>
      </c>
      <c r="R33" s="50">
        <v>0</v>
      </c>
      <c r="S33" s="50">
        <v>0</v>
      </c>
      <c r="T33" s="50">
        <v>0</v>
      </c>
      <c r="U33" s="50">
        <v>0</v>
      </c>
      <c r="V33" s="50">
        <v>0</v>
      </c>
      <c r="W33" s="50">
        <v>0</v>
      </c>
      <c r="X33" s="50">
        <v>0</v>
      </c>
      <c r="Y33" s="50">
        <v>0</v>
      </c>
      <c r="Z33" s="50">
        <v>0</v>
      </c>
      <c r="AA33" s="50">
        <v>0</v>
      </c>
      <c r="AB33" s="50">
        <v>0</v>
      </c>
      <c r="AC33" s="50">
        <v>0</v>
      </c>
      <c r="AD33" s="50">
        <v>0</v>
      </c>
      <c r="AE33" s="50">
        <v>0</v>
      </c>
      <c r="AF33" s="50">
        <v>0</v>
      </c>
      <c r="AG33" s="50">
        <v>0</v>
      </c>
      <c r="AH33" s="50">
        <v>0</v>
      </c>
      <c r="AI33" s="50">
        <v>0</v>
      </c>
      <c r="AJ33" s="50">
        <v>0</v>
      </c>
      <c r="AK33" s="50">
        <v>0</v>
      </c>
      <c r="AL33" s="50">
        <v>0</v>
      </c>
      <c r="AM33" s="50">
        <v>0</v>
      </c>
      <c r="AN33" s="50">
        <v>0</v>
      </c>
      <c r="AO33" s="50">
        <v>0</v>
      </c>
      <c r="AP33" s="50">
        <v>0</v>
      </c>
      <c r="AQ33" s="50">
        <v>0</v>
      </c>
      <c r="AR33" s="50">
        <v>0</v>
      </c>
      <c r="AS33" s="50">
        <v>0</v>
      </c>
      <c r="AT33" s="50">
        <v>0</v>
      </c>
      <c r="AU33" s="50">
        <v>0</v>
      </c>
      <c r="AV33" s="50">
        <v>0</v>
      </c>
      <c r="AW33" s="50">
        <v>0</v>
      </c>
      <c r="AX33" s="50">
        <v>0</v>
      </c>
      <c r="AY33" s="50">
        <v>0</v>
      </c>
      <c r="AZ33" s="50">
        <v>0</v>
      </c>
      <c r="BA33" s="50">
        <v>0</v>
      </c>
      <c r="BB33" s="50">
        <v>0</v>
      </c>
      <c r="BC33" s="50">
        <v>0</v>
      </c>
      <c r="BD33" s="50">
        <v>0</v>
      </c>
      <c r="BE33" s="50">
        <v>0</v>
      </c>
      <c r="BF33" s="50">
        <v>0</v>
      </c>
      <c r="BG33" s="50">
        <v>0</v>
      </c>
      <c r="BH33" s="50">
        <v>0</v>
      </c>
      <c r="BI33" s="50">
        <v>0</v>
      </c>
      <c r="BJ33" s="50">
        <v>0</v>
      </c>
      <c r="BK33" s="50">
        <v>0</v>
      </c>
      <c r="BL33" s="50">
        <v>0</v>
      </c>
      <c r="BM33" s="50">
        <v>0</v>
      </c>
      <c r="BN33" s="50">
        <v>0</v>
      </c>
      <c r="BO33" s="50">
        <v>0</v>
      </c>
      <c r="BP33" s="50">
        <v>0</v>
      </c>
      <c r="BQ33" s="50">
        <v>0</v>
      </c>
      <c r="BR33" s="53">
        <v>6.9999999999999999E-4</v>
      </c>
      <c r="BS33" s="50">
        <v>0</v>
      </c>
      <c r="BT33" s="50">
        <v>0</v>
      </c>
      <c r="BU33" s="50">
        <v>0</v>
      </c>
      <c r="BV33" s="50">
        <v>0</v>
      </c>
      <c r="BW33" s="50">
        <v>0</v>
      </c>
      <c r="BX33" s="50">
        <v>0</v>
      </c>
      <c r="BY33" s="50">
        <v>0</v>
      </c>
      <c r="BZ33" s="50">
        <v>0</v>
      </c>
      <c r="CA33" s="50">
        <v>0</v>
      </c>
      <c r="CB33" s="50">
        <v>0</v>
      </c>
      <c r="CC33" s="56">
        <v>0.44030000000000002</v>
      </c>
      <c r="CD33" s="27" t="s">
        <v>143</v>
      </c>
      <c r="CE33" s="50">
        <v>1.5E-3</v>
      </c>
    </row>
    <row r="34" spans="2:83" ht="17.5" customHeight="1" x14ac:dyDescent="0.2">
      <c r="B34" s="32"/>
      <c r="C34" s="75"/>
      <c r="D34" s="28"/>
      <c r="G34" s="24"/>
      <c r="L34" s="16"/>
      <c r="M34" s="52"/>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5"/>
      <c r="BS34" s="55"/>
      <c r="BT34" s="55"/>
      <c r="CC34" s="12"/>
    </row>
    <row r="35" spans="2:83" ht="17.5" customHeight="1" x14ac:dyDescent="0.2">
      <c r="B35" s="76" t="s">
        <v>160</v>
      </c>
      <c r="C35" s="75" t="s">
        <v>161</v>
      </c>
      <c r="D35" s="28" t="s">
        <v>162</v>
      </c>
      <c r="G35" s="57">
        <v>0</v>
      </c>
      <c r="J35" s="51" t="s">
        <v>142</v>
      </c>
      <c r="K35" s="51" t="s">
        <v>203</v>
      </c>
      <c r="L35" s="11">
        <f>+SUM(BR35:BW35)</f>
        <v>6.9999999999999999E-4</v>
      </c>
      <c r="M35" s="52">
        <v>0.68369999999999997</v>
      </c>
      <c r="N35" s="50">
        <v>0</v>
      </c>
      <c r="O35" s="50">
        <v>0</v>
      </c>
      <c r="P35" s="50">
        <v>0</v>
      </c>
      <c r="Q35" s="50">
        <v>0</v>
      </c>
      <c r="R35" s="50">
        <v>0</v>
      </c>
      <c r="S35" s="50">
        <v>0</v>
      </c>
      <c r="T35" s="50">
        <v>0</v>
      </c>
      <c r="U35" s="50">
        <v>0</v>
      </c>
      <c r="V35" s="50">
        <v>0</v>
      </c>
      <c r="W35" s="50">
        <v>0</v>
      </c>
      <c r="X35" s="50">
        <v>0</v>
      </c>
      <c r="Y35" s="50">
        <v>0</v>
      </c>
      <c r="Z35" s="50">
        <v>0</v>
      </c>
      <c r="AA35" s="50">
        <v>0</v>
      </c>
      <c r="AB35" s="50">
        <v>0</v>
      </c>
      <c r="AC35" s="50">
        <v>0</v>
      </c>
      <c r="AD35" s="50">
        <v>0</v>
      </c>
      <c r="AE35" s="50">
        <v>0</v>
      </c>
      <c r="AF35" s="50">
        <v>0</v>
      </c>
      <c r="AG35" s="50">
        <v>0</v>
      </c>
      <c r="AH35" s="50">
        <v>0</v>
      </c>
      <c r="AI35" s="50">
        <v>0</v>
      </c>
      <c r="AJ35" s="50">
        <v>0</v>
      </c>
      <c r="AK35" s="50">
        <v>0</v>
      </c>
      <c r="AL35" s="50">
        <v>0</v>
      </c>
      <c r="AM35" s="50">
        <v>0</v>
      </c>
      <c r="AN35" s="50">
        <v>0</v>
      </c>
      <c r="AO35" s="50">
        <v>0</v>
      </c>
      <c r="AP35" s="50">
        <v>0</v>
      </c>
      <c r="AQ35" s="50">
        <v>0</v>
      </c>
      <c r="AR35" s="50">
        <v>0</v>
      </c>
      <c r="AS35" s="50">
        <v>0</v>
      </c>
      <c r="AT35" s="50">
        <v>0</v>
      </c>
      <c r="AU35" s="50">
        <v>0</v>
      </c>
      <c r="AV35" s="50">
        <v>0</v>
      </c>
      <c r="AW35" s="50">
        <v>0</v>
      </c>
      <c r="AX35" s="50">
        <v>0</v>
      </c>
      <c r="AY35" s="50">
        <v>0</v>
      </c>
      <c r="AZ35" s="50">
        <v>0</v>
      </c>
      <c r="BA35" s="50">
        <v>0</v>
      </c>
      <c r="BB35" s="50">
        <v>0</v>
      </c>
      <c r="BC35" s="50">
        <v>0</v>
      </c>
      <c r="BD35" s="50">
        <v>0</v>
      </c>
      <c r="BE35" s="50">
        <v>0</v>
      </c>
      <c r="BF35" s="50">
        <v>0</v>
      </c>
      <c r="BG35" s="50">
        <v>0</v>
      </c>
      <c r="BH35" s="50">
        <v>0</v>
      </c>
      <c r="BI35" s="50">
        <v>0</v>
      </c>
      <c r="BJ35" s="50">
        <v>0</v>
      </c>
      <c r="BK35" s="50">
        <v>0</v>
      </c>
      <c r="BL35" s="50">
        <v>0</v>
      </c>
      <c r="BM35" s="50">
        <v>0</v>
      </c>
      <c r="BN35" s="50">
        <v>0</v>
      </c>
      <c r="BO35" s="50">
        <v>0</v>
      </c>
      <c r="BP35" s="50">
        <v>0</v>
      </c>
      <c r="BQ35" s="50">
        <v>0</v>
      </c>
      <c r="BR35" s="53">
        <v>6.9999999999999999E-4</v>
      </c>
      <c r="BS35" s="50">
        <v>0</v>
      </c>
      <c r="BT35" s="50">
        <v>0</v>
      </c>
      <c r="BU35" s="50">
        <v>0</v>
      </c>
      <c r="BV35" s="50">
        <v>0</v>
      </c>
      <c r="BW35" s="50">
        <v>0</v>
      </c>
      <c r="BX35" s="50">
        <v>0</v>
      </c>
      <c r="BY35" s="50">
        <v>0</v>
      </c>
      <c r="BZ35" s="50">
        <v>0</v>
      </c>
      <c r="CA35" s="50">
        <v>0</v>
      </c>
      <c r="CB35" s="50">
        <v>0</v>
      </c>
      <c r="CC35" s="56">
        <v>0.44030000000000002</v>
      </c>
      <c r="CD35" s="27" t="s">
        <v>143</v>
      </c>
      <c r="CE35" s="50">
        <v>1.5E-3</v>
      </c>
    </row>
    <row r="36" spans="2:83" ht="17.5" customHeight="1" x14ac:dyDescent="0.2">
      <c r="B36" s="32"/>
      <c r="C36" s="75"/>
      <c r="D36" s="28"/>
      <c r="G36" s="24"/>
      <c r="L36" s="16"/>
      <c r="M36" s="58"/>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5"/>
      <c r="BS36" s="55"/>
      <c r="BT36" s="55"/>
      <c r="CC36" s="12"/>
    </row>
    <row r="37" spans="2:83" ht="17.5" customHeight="1" x14ac:dyDescent="0.2">
      <c r="B37" s="32" t="s">
        <v>163</v>
      </c>
      <c r="C37" s="75" t="s">
        <v>164</v>
      </c>
      <c r="D37" s="28" t="s">
        <v>165</v>
      </c>
      <c r="G37" s="13">
        <v>0.99770000000000003</v>
      </c>
      <c r="J37" s="51" t="s">
        <v>142</v>
      </c>
      <c r="K37" s="51" t="s">
        <v>203</v>
      </c>
      <c r="L37" s="11">
        <f>+SUM(BR37:BW37)</f>
        <v>1.1000000000000001E-3</v>
      </c>
      <c r="M37" s="52">
        <v>8.9999999999999998E-4</v>
      </c>
      <c r="N37" s="50">
        <v>0</v>
      </c>
      <c r="O37" s="50">
        <v>0</v>
      </c>
      <c r="P37" s="50">
        <v>0</v>
      </c>
      <c r="Q37" s="50">
        <v>0</v>
      </c>
      <c r="R37" s="50">
        <v>0</v>
      </c>
      <c r="S37" s="50">
        <v>0</v>
      </c>
      <c r="T37" s="50">
        <v>0</v>
      </c>
      <c r="U37" s="50">
        <v>0</v>
      </c>
      <c r="V37" s="50">
        <v>0</v>
      </c>
      <c r="W37" s="50">
        <v>0</v>
      </c>
      <c r="X37" s="50">
        <v>0</v>
      </c>
      <c r="Y37" s="50">
        <v>0</v>
      </c>
      <c r="Z37" s="50">
        <v>0</v>
      </c>
      <c r="AA37" s="50">
        <v>0</v>
      </c>
      <c r="AB37" s="50">
        <v>0</v>
      </c>
      <c r="AC37" s="50">
        <v>0</v>
      </c>
      <c r="AD37" s="50">
        <v>0</v>
      </c>
      <c r="AE37" s="50">
        <v>0</v>
      </c>
      <c r="AF37" s="50">
        <v>0</v>
      </c>
      <c r="AG37" s="50">
        <v>0</v>
      </c>
      <c r="AH37" s="50">
        <v>0</v>
      </c>
      <c r="AI37" s="50">
        <v>0</v>
      </c>
      <c r="AJ37" s="50">
        <v>0</v>
      </c>
      <c r="AK37" s="50">
        <v>0</v>
      </c>
      <c r="AL37" s="50">
        <v>0</v>
      </c>
      <c r="AM37" s="50">
        <v>0</v>
      </c>
      <c r="AN37" s="50">
        <v>0</v>
      </c>
      <c r="AO37" s="50">
        <v>0</v>
      </c>
      <c r="AP37" s="50">
        <v>0</v>
      </c>
      <c r="AQ37" s="50">
        <v>0</v>
      </c>
      <c r="AR37" s="50">
        <v>0</v>
      </c>
      <c r="AS37" s="50">
        <v>0</v>
      </c>
      <c r="AT37" s="50">
        <v>0</v>
      </c>
      <c r="AU37" s="50">
        <v>0</v>
      </c>
      <c r="AV37" s="50">
        <v>0</v>
      </c>
      <c r="AW37" s="50">
        <v>0</v>
      </c>
      <c r="AX37" s="50">
        <v>0</v>
      </c>
      <c r="AY37" s="50">
        <v>0</v>
      </c>
      <c r="AZ37" s="50">
        <v>0</v>
      </c>
      <c r="BA37" s="50">
        <v>0</v>
      </c>
      <c r="BB37" s="50">
        <v>0</v>
      </c>
      <c r="BC37" s="50">
        <v>0</v>
      </c>
      <c r="BD37" s="50">
        <v>0</v>
      </c>
      <c r="BE37" s="50">
        <v>0</v>
      </c>
      <c r="BF37" s="50">
        <v>0</v>
      </c>
      <c r="BG37" s="50">
        <v>0</v>
      </c>
      <c r="BH37" s="50">
        <v>0</v>
      </c>
      <c r="BI37" s="50">
        <v>0</v>
      </c>
      <c r="BJ37" s="50">
        <v>0</v>
      </c>
      <c r="BK37" s="50">
        <v>0</v>
      </c>
      <c r="BL37" s="50">
        <v>0</v>
      </c>
      <c r="BM37" s="50">
        <v>0</v>
      </c>
      <c r="BN37" s="50">
        <v>0</v>
      </c>
      <c r="BO37" s="50">
        <v>0</v>
      </c>
      <c r="BP37" s="50">
        <v>0</v>
      </c>
      <c r="BQ37" s="50">
        <v>0</v>
      </c>
      <c r="BR37" s="53">
        <v>1.1000000000000001E-3</v>
      </c>
      <c r="BS37" s="50">
        <v>0</v>
      </c>
      <c r="BT37" s="50">
        <v>0</v>
      </c>
      <c r="BU37" s="50">
        <v>0</v>
      </c>
      <c r="BV37" s="50">
        <v>0</v>
      </c>
      <c r="BW37" s="50">
        <v>0</v>
      </c>
      <c r="BX37" s="50">
        <v>0</v>
      </c>
      <c r="BY37" s="50">
        <v>0</v>
      </c>
      <c r="BZ37" s="50">
        <v>0</v>
      </c>
      <c r="CA37" s="50">
        <v>0</v>
      </c>
      <c r="CB37" s="50">
        <v>0</v>
      </c>
      <c r="CC37" s="53">
        <v>0.41589999999999999</v>
      </c>
      <c r="CD37" s="27" t="s">
        <v>143</v>
      </c>
      <c r="CE37" s="50">
        <v>1.4E-3</v>
      </c>
    </row>
    <row r="38" spans="2:83" ht="17.5" customHeight="1" x14ac:dyDescent="0.2">
      <c r="B38" s="32"/>
      <c r="C38" s="75"/>
      <c r="D38" s="28"/>
      <c r="G38" s="13"/>
      <c r="L38" s="16"/>
      <c r="M38" s="58"/>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5"/>
      <c r="BS38" s="55"/>
      <c r="BT38" s="55"/>
      <c r="CC38" s="12"/>
    </row>
    <row r="39" spans="2:83" ht="17.5" customHeight="1" x14ac:dyDescent="0.2">
      <c r="B39" s="32" t="s">
        <v>166</v>
      </c>
      <c r="C39" s="75">
        <v>860324649</v>
      </c>
      <c r="D39" s="28" t="s">
        <v>167</v>
      </c>
      <c r="G39" s="13">
        <v>0.99770000000000003</v>
      </c>
      <c r="J39" s="51" t="s">
        <v>142</v>
      </c>
      <c r="K39" s="51" t="s">
        <v>203</v>
      </c>
      <c r="L39" s="11">
        <f>+SUM(BR39:BW39)</f>
        <v>1.1000000000000001E-3</v>
      </c>
      <c r="M39" s="52">
        <v>8.9999999999999998E-4</v>
      </c>
      <c r="N39" s="50">
        <v>0</v>
      </c>
      <c r="O39" s="50">
        <v>0</v>
      </c>
      <c r="P39" s="50">
        <v>0</v>
      </c>
      <c r="Q39" s="50">
        <v>0</v>
      </c>
      <c r="R39" s="50">
        <v>0</v>
      </c>
      <c r="S39" s="50">
        <v>0</v>
      </c>
      <c r="T39" s="50">
        <v>0</v>
      </c>
      <c r="U39" s="50">
        <v>0</v>
      </c>
      <c r="V39" s="50">
        <v>0</v>
      </c>
      <c r="W39" s="50">
        <v>0</v>
      </c>
      <c r="X39" s="50">
        <v>0</v>
      </c>
      <c r="Y39" s="50">
        <v>0</v>
      </c>
      <c r="Z39" s="50">
        <v>0</v>
      </c>
      <c r="AA39" s="50">
        <v>0</v>
      </c>
      <c r="AB39" s="50">
        <v>0</v>
      </c>
      <c r="AC39" s="50">
        <v>0</v>
      </c>
      <c r="AD39" s="50">
        <v>0</v>
      </c>
      <c r="AE39" s="50">
        <v>0</v>
      </c>
      <c r="AF39" s="50">
        <v>0</v>
      </c>
      <c r="AG39" s="50">
        <v>0</v>
      </c>
      <c r="AH39" s="50">
        <v>0</v>
      </c>
      <c r="AI39" s="50">
        <v>0</v>
      </c>
      <c r="AJ39" s="50">
        <v>0</v>
      </c>
      <c r="AK39" s="50">
        <v>0</v>
      </c>
      <c r="AL39" s="50">
        <v>0</v>
      </c>
      <c r="AM39" s="50">
        <v>0</v>
      </c>
      <c r="AN39" s="50">
        <v>0</v>
      </c>
      <c r="AO39" s="50">
        <v>0</v>
      </c>
      <c r="AP39" s="50">
        <v>0</v>
      </c>
      <c r="AQ39" s="50">
        <v>0</v>
      </c>
      <c r="AR39" s="50">
        <v>0</v>
      </c>
      <c r="AS39" s="50">
        <v>0</v>
      </c>
      <c r="AT39" s="50">
        <v>0</v>
      </c>
      <c r="AU39" s="50">
        <v>0</v>
      </c>
      <c r="AV39" s="50">
        <v>0</v>
      </c>
      <c r="AW39" s="50">
        <v>0</v>
      </c>
      <c r="AX39" s="50">
        <v>0</v>
      </c>
      <c r="AY39" s="50">
        <v>0</v>
      </c>
      <c r="AZ39" s="50">
        <v>0</v>
      </c>
      <c r="BA39" s="50">
        <v>0</v>
      </c>
      <c r="BB39" s="50">
        <v>0</v>
      </c>
      <c r="BC39" s="50">
        <v>0</v>
      </c>
      <c r="BD39" s="50">
        <v>0</v>
      </c>
      <c r="BE39" s="50">
        <v>0</v>
      </c>
      <c r="BF39" s="50">
        <v>0</v>
      </c>
      <c r="BG39" s="50">
        <v>0</v>
      </c>
      <c r="BH39" s="50">
        <v>0</v>
      </c>
      <c r="BI39" s="50">
        <v>0</v>
      </c>
      <c r="BJ39" s="50">
        <v>0</v>
      </c>
      <c r="BK39" s="50">
        <v>0</v>
      </c>
      <c r="BL39" s="50">
        <v>0</v>
      </c>
      <c r="BM39" s="50">
        <v>0</v>
      </c>
      <c r="BN39" s="50">
        <v>0</v>
      </c>
      <c r="BO39" s="50">
        <v>0</v>
      </c>
      <c r="BP39" s="50">
        <v>0</v>
      </c>
      <c r="BQ39" s="50">
        <v>0</v>
      </c>
      <c r="BR39" s="53">
        <v>1.1000000000000001E-3</v>
      </c>
      <c r="BS39" s="50">
        <v>0</v>
      </c>
      <c r="BT39" s="50">
        <v>0</v>
      </c>
      <c r="BU39" s="50">
        <v>0</v>
      </c>
      <c r="BV39" s="50">
        <v>0</v>
      </c>
      <c r="BW39" s="50">
        <v>0</v>
      </c>
      <c r="BX39" s="50">
        <v>0</v>
      </c>
      <c r="BY39" s="50">
        <v>0</v>
      </c>
      <c r="BZ39" s="50">
        <v>0</v>
      </c>
      <c r="CA39" s="50">
        <v>0</v>
      </c>
      <c r="CB39" s="50">
        <v>0</v>
      </c>
      <c r="CC39" s="53">
        <v>0.41589999999999999</v>
      </c>
      <c r="CD39" s="27" t="s">
        <v>143</v>
      </c>
      <c r="CE39" s="50">
        <v>1.4E-3</v>
      </c>
    </row>
    <row r="40" spans="2:83" ht="17.5" customHeight="1" x14ac:dyDescent="0.2">
      <c r="B40" s="32"/>
      <c r="C40" s="75"/>
      <c r="D40" s="28"/>
      <c r="G40" s="13"/>
      <c r="L40" s="16"/>
      <c r="M40" s="58"/>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5"/>
      <c r="BS40" s="55"/>
      <c r="BT40" s="55"/>
      <c r="CC40" s="12"/>
    </row>
    <row r="41" spans="2:83" ht="17.5" customHeight="1" x14ac:dyDescent="0.2">
      <c r="B41" s="76" t="s">
        <v>168</v>
      </c>
      <c r="C41" s="75">
        <v>860324631</v>
      </c>
      <c r="D41" s="28" t="s">
        <v>169</v>
      </c>
      <c r="G41" s="13">
        <v>0.99770000000000003</v>
      </c>
      <c r="J41" s="51" t="s">
        <v>142</v>
      </c>
      <c r="K41" s="51" t="s">
        <v>203</v>
      </c>
      <c r="L41" s="11">
        <f>+SUM(BR41:BW41)</f>
        <v>1.1000000000000001E-3</v>
      </c>
      <c r="M41" s="52">
        <v>8.9999999999999998E-4</v>
      </c>
      <c r="N41" s="50">
        <v>0</v>
      </c>
      <c r="O41" s="50">
        <v>0</v>
      </c>
      <c r="P41" s="50">
        <v>0</v>
      </c>
      <c r="Q41" s="50">
        <v>0</v>
      </c>
      <c r="R41" s="50">
        <v>0</v>
      </c>
      <c r="S41" s="50">
        <v>0</v>
      </c>
      <c r="T41" s="50">
        <v>0</v>
      </c>
      <c r="U41" s="50">
        <v>0</v>
      </c>
      <c r="V41" s="50">
        <v>0</v>
      </c>
      <c r="W41" s="50">
        <v>0</v>
      </c>
      <c r="X41" s="50">
        <v>0</v>
      </c>
      <c r="Y41" s="50">
        <v>0</v>
      </c>
      <c r="Z41" s="50">
        <v>0</v>
      </c>
      <c r="AA41" s="50">
        <v>0</v>
      </c>
      <c r="AB41" s="50">
        <v>0</v>
      </c>
      <c r="AC41" s="50">
        <v>0</v>
      </c>
      <c r="AD41" s="50">
        <v>0</v>
      </c>
      <c r="AE41" s="50">
        <v>0</v>
      </c>
      <c r="AF41" s="50">
        <v>0</v>
      </c>
      <c r="AG41" s="50">
        <v>0</v>
      </c>
      <c r="AH41" s="50">
        <v>0</v>
      </c>
      <c r="AI41" s="50">
        <v>0</v>
      </c>
      <c r="AJ41" s="50">
        <v>0</v>
      </c>
      <c r="AK41" s="50">
        <v>0</v>
      </c>
      <c r="AL41" s="50">
        <v>0</v>
      </c>
      <c r="AM41" s="50">
        <v>0</v>
      </c>
      <c r="AN41" s="50">
        <v>0</v>
      </c>
      <c r="AO41" s="50">
        <v>0</v>
      </c>
      <c r="AP41" s="50">
        <v>0</v>
      </c>
      <c r="AQ41" s="50">
        <v>0</v>
      </c>
      <c r="AR41" s="50">
        <v>0</v>
      </c>
      <c r="AS41" s="50">
        <v>0</v>
      </c>
      <c r="AT41" s="50">
        <v>0</v>
      </c>
      <c r="AU41" s="50">
        <v>0</v>
      </c>
      <c r="AV41" s="50">
        <v>0</v>
      </c>
      <c r="AW41" s="50">
        <v>0</v>
      </c>
      <c r="AX41" s="50">
        <v>0</v>
      </c>
      <c r="AY41" s="50">
        <v>0</v>
      </c>
      <c r="AZ41" s="50">
        <v>0</v>
      </c>
      <c r="BA41" s="50">
        <v>0</v>
      </c>
      <c r="BB41" s="50">
        <v>0</v>
      </c>
      <c r="BC41" s="50">
        <v>0</v>
      </c>
      <c r="BD41" s="50">
        <v>0</v>
      </c>
      <c r="BE41" s="50">
        <v>0</v>
      </c>
      <c r="BF41" s="50">
        <v>0</v>
      </c>
      <c r="BG41" s="50">
        <v>0</v>
      </c>
      <c r="BH41" s="50">
        <v>0</v>
      </c>
      <c r="BI41" s="50">
        <v>0</v>
      </c>
      <c r="BJ41" s="50">
        <v>0</v>
      </c>
      <c r="BK41" s="50">
        <v>0</v>
      </c>
      <c r="BL41" s="50">
        <v>0</v>
      </c>
      <c r="BM41" s="50">
        <v>0</v>
      </c>
      <c r="BN41" s="50">
        <v>0</v>
      </c>
      <c r="BO41" s="50">
        <v>0</v>
      </c>
      <c r="BP41" s="50">
        <v>0</v>
      </c>
      <c r="BQ41" s="50">
        <v>0</v>
      </c>
      <c r="BR41" s="53">
        <v>1.1000000000000001E-3</v>
      </c>
      <c r="BS41" s="50">
        <v>0</v>
      </c>
      <c r="BT41" s="50">
        <v>0</v>
      </c>
      <c r="BU41" s="50">
        <v>0</v>
      </c>
      <c r="BV41" s="50">
        <v>0</v>
      </c>
      <c r="BW41" s="50">
        <v>0</v>
      </c>
      <c r="BX41" s="50">
        <v>0</v>
      </c>
      <c r="BY41" s="50">
        <v>0</v>
      </c>
      <c r="BZ41" s="50">
        <v>0</v>
      </c>
      <c r="CA41" s="50">
        <v>0</v>
      </c>
      <c r="CB41" s="50">
        <v>0</v>
      </c>
      <c r="CC41" s="53">
        <v>0.41589999999999999</v>
      </c>
      <c r="CD41" s="27" t="s">
        <v>143</v>
      </c>
      <c r="CE41" s="50">
        <v>1.4E-3</v>
      </c>
    </row>
    <row r="42" spans="2:83" ht="17.5" customHeight="1" x14ac:dyDescent="0.2">
      <c r="B42" s="32"/>
      <c r="C42" s="75"/>
      <c r="D42" s="28"/>
      <c r="G42" s="13"/>
      <c r="L42" s="16"/>
      <c r="M42" s="58"/>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CC42" s="12"/>
    </row>
    <row r="43" spans="2:83" ht="17.5" customHeight="1" x14ac:dyDescent="0.2">
      <c r="B43" s="32" t="s">
        <v>170</v>
      </c>
      <c r="C43" s="75" t="s">
        <v>171</v>
      </c>
      <c r="D43" s="28" t="s">
        <v>172</v>
      </c>
      <c r="G43" s="13">
        <v>0.99770000000000003</v>
      </c>
      <c r="J43" s="51" t="s">
        <v>142</v>
      </c>
      <c r="K43" s="51" t="s">
        <v>203</v>
      </c>
      <c r="L43" s="11">
        <f>+SUM(BR43:BW43)</f>
        <v>1.1000000000000001E-3</v>
      </c>
      <c r="M43" s="52">
        <v>8.9999999999999998E-4</v>
      </c>
      <c r="N43" s="50">
        <v>0</v>
      </c>
      <c r="O43" s="50">
        <v>0</v>
      </c>
      <c r="P43" s="50">
        <v>0</v>
      </c>
      <c r="Q43" s="50">
        <v>0</v>
      </c>
      <c r="R43" s="50">
        <v>0</v>
      </c>
      <c r="S43" s="50">
        <v>0</v>
      </c>
      <c r="T43" s="50">
        <v>0</v>
      </c>
      <c r="U43" s="50">
        <v>0</v>
      </c>
      <c r="V43" s="50">
        <v>0</v>
      </c>
      <c r="W43" s="50">
        <v>0</v>
      </c>
      <c r="X43" s="50">
        <v>0</v>
      </c>
      <c r="Y43" s="50">
        <v>0</v>
      </c>
      <c r="Z43" s="50">
        <v>0</v>
      </c>
      <c r="AA43" s="50">
        <v>0</v>
      </c>
      <c r="AB43" s="50">
        <v>0</v>
      </c>
      <c r="AC43" s="50">
        <v>0</v>
      </c>
      <c r="AD43" s="50">
        <v>0</v>
      </c>
      <c r="AE43" s="50">
        <v>0</v>
      </c>
      <c r="AF43" s="50">
        <v>0</v>
      </c>
      <c r="AG43" s="50">
        <v>0</v>
      </c>
      <c r="AH43" s="50">
        <v>0</v>
      </c>
      <c r="AI43" s="50">
        <v>0</v>
      </c>
      <c r="AJ43" s="50">
        <v>0</v>
      </c>
      <c r="AK43" s="50">
        <v>0</v>
      </c>
      <c r="AL43" s="50">
        <v>0</v>
      </c>
      <c r="AM43" s="50">
        <v>0</v>
      </c>
      <c r="AN43" s="50">
        <v>0</v>
      </c>
      <c r="AO43" s="50">
        <v>0</v>
      </c>
      <c r="AP43" s="50">
        <v>0</v>
      </c>
      <c r="AQ43" s="50">
        <v>0</v>
      </c>
      <c r="AR43" s="50">
        <v>0</v>
      </c>
      <c r="AS43" s="50">
        <v>0</v>
      </c>
      <c r="AT43" s="50">
        <v>0</v>
      </c>
      <c r="AU43" s="50">
        <v>0</v>
      </c>
      <c r="AV43" s="50">
        <v>0</v>
      </c>
      <c r="AW43" s="50">
        <v>0</v>
      </c>
      <c r="AX43" s="50">
        <v>0</v>
      </c>
      <c r="AY43" s="50">
        <v>0</v>
      </c>
      <c r="AZ43" s="50">
        <v>0</v>
      </c>
      <c r="BA43" s="50">
        <v>0</v>
      </c>
      <c r="BB43" s="50">
        <v>0</v>
      </c>
      <c r="BC43" s="50">
        <v>0</v>
      </c>
      <c r="BD43" s="50">
        <v>0</v>
      </c>
      <c r="BE43" s="50">
        <v>0</v>
      </c>
      <c r="BF43" s="50">
        <v>0</v>
      </c>
      <c r="BG43" s="50">
        <v>0</v>
      </c>
      <c r="BH43" s="50">
        <v>0</v>
      </c>
      <c r="BI43" s="50">
        <v>0</v>
      </c>
      <c r="BJ43" s="50">
        <v>0</v>
      </c>
      <c r="BK43" s="50">
        <v>0</v>
      </c>
      <c r="BL43" s="50">
        <v>0</v>
      </c>
      <c r="BM43" s="50">
        <v>0</v>
      </c>
      <c r="BN43" s="50">
        <v>0</v>
      </c>
      <c r="BO43" s="50">
        <v>0</v>
      </c>
      <c r="BP43" s="50">
        <v>0</v>
      </c>
      <c r="BQ43" s="50">
        <v>0</v>
      </c>
      <c r="BR43" s="53">
        <v>1.1000000000000001E-3</v>
      </c>
      <c r="BS43" s="50">
        <v>0</v>
      </c>
      <c r="BT43" s="50">
        <v>0</v>
      </c>
      <c r="BU43" s="50">
        <v>0</v>
      </c>
      <c r="BV43" s="50">
        <v>0</v>
      </c>
      <c r="BW43" s="50">
        <v>0</v>
      </c>
      <c r="BX43" s="50">
        <v>0</v>
      </c>
      <c r="BY43" s="50">
        <v>0</v>
      </c>
      <c r="BZ43" s="50">
        <v>0</v>
      </c>
      <c r="CA43" s="50">
        <v>0</v>
      </c>
      <c r="CB43" s="50">
        <v>0</v>
      </c>
      <c r="CC43" s="53">
        <v>0.41589999999999999</v>
      </c>
      <c r="CD43" s="27" t="s">
        <v>143</v>
      </c>
      <c r="CE43" s="50">
        <v>1.4E-3</v>
      </c>
    </row>
    <row r="44" spans="2:83" ht="17.5" customHeight="1" x14ac:dyDescent="0.2">
      <c r="B44" s="32"/>
      <c r="C44" s="75"/>
      <c r="D44" s="28"/>
      <c r="G44" s="24"/>
      <c r="L44" s="16"/>
      <c r="M44" s="58"/>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5"/>
      <c r="BS44" s="55"/>
      <c r="BT44" s="55"/>
      <c r="CC44" s="12"/>
    </row>
    <row r="45" spans="2:83" ht="17.5" customHeight="1" x14ac:dyDescent="0.2">
      <c r="B45" s="32" t="s">
        <v>173</v>
      </c>
      <c r="C45" s="75" t="s">
        <v>174</v>
      </c>
      <c r="D45" s="28" t="s">
        <v>175</v>
      </c>
      <c r="G45" s="57">
        <v>0</v>
      </c>
      <c r="J45" s="51" t="s">
        <v>142</v>
      </c>
      <c r="K45" s="51" t="s">
        <v>203</v>
      </c>
      <c r="L45" s="11">
        <f>+SUM(BR45:BW45)</f>
        <v>8.9999999999999998E-4</v>
      </c>
      <c r="M45" s="52">
        <v>0.38840000000000002</v>
      </c>
      <c r="N45" s="50">
        <v>0</v>
      </c>
      <c r="O45" s="50">
        <v>0</v>
      </c>
      <c r="P45" s="50">
        <v>0</v>
      </c>
      <c r="Q45" s="50">
        <v>0</v>
      </c>
      <c r="R45" s="50">
        <v>0</v>
      </c>
      <c r="S45" s="50">
        <v>0</v>
      </c>
      <c r="T45" s="50">
        <v>0</v>
      </c>
      <c r="U45" s="50">
        <v>0</v>
      </c>
      <c r="V45" s="50">
        <v>0</v>
      </c>
      <c r="W45" s="50">
        <v>0</v>
      </c>
      <c r="X45" s="50">
        <v>0</v>
      </c>
      <c r="Y45" s="50">
        <v>0</v>
      </c>
      <c r="Z45" s="50">
        <v>0</v>
      </c>
      <c r="AA45" s="50">
        <v>0</v>
      </c>
      <c r="AB45" s="50">
        <v>0</v>
      </c>
      <c r="AC45" s="50">
        <v>0</v>
      </c>
      <c r="AD45" s="50">
        <v>0</v>
      </c>
      <c r="AE45" s="50">
        <v>0</v>
      </c>
      <c r="AF45" s="50">
        <v>0</v>
      </c>
      <c r="AG45" s="50">
        <v>0</v>
      </c>
      <c r="AH45" s="50">
        <v>0</v>
      </c>
      <c r="AI45" s="50">
        <v>0</v>
      </c>
      <c r="AJ45" s="50">
        <v>0</v>
      </c>
      <c r="AK45" s="50">
        <v>0</v>
      </c>
      <c r="AL45" s="50">
        <v>0</v>
      </c>
      <c r="AM45" s="50">
        <v>0</v>
      </c>
      <c r="AN45" s="50">
        <v>0</v>
      </c>
      <c r="AO45" s="50">
        <v>0</v>
      </c>
      <c r="AP45" s="50">
        <v>0</v>
      </c>
      <c r="AQ45" s="50">
        <v>0</v>
      </c>
      <c r="AR45" s="50">
        <v>0</v>
      </c>
      <c r="AS45" s="50">
        <v>0</v>
      </c>
      <c r="AT45" s="50">
        <v>0</v>
      </c>
      <c r="AU45" s="50">
        <v>0</v>
      </c>
      <c r="AV45" s="50">
        <v>0</v>
      </c>
      <c r="AW45" s="50">
        <v>0</v>
      </c>
      <c r="AX45" s="50">
        <v>0</v>
      </c>
      <c r="AY45" s="50">
        <v>0</v>
      </c>
      <c r="AZ45" s="50">
        <v>0</v>
      </c>
      <c r="BA45" s="50">
        <v>0</v>
      </c>
      <c r="BB45" s="50">
        <v>0</v>
      </c>
      <c r="BC45" s="50">
        <v>0</v>
      </c>
      <c r="BD45" s="50">
        <v>0</v>
      </c>
      <c r="BE45" s="50">
        <v>0</v>
      </c>
      <c r="BF45" s="50">
        <v>0</v>
      </c>
      <c r="BG45" s="50">
        <v>0</v>
      </c>
      <c r="BH45" s="50">
        <v>0</v>
      </c>
      <c r="BI45" s="50">
        <v>0</v>
      </c>
      <c r="BJ45" s="50">
        <v>0</v>
      </c>
      <c r="BK45" s="50">
        <v>0</v>
      </c>
      <c r="BL45" s="50">
        <v>0</v>
      </c>
      <c r="BM45" s="50">
        <v>0</v>
      </c>
      <c r="BN45" s="50">
        <v>0</v>
      </c>
      <c r="BO45" s="50">
        <v>0</v>
      </c>
      <c r="BP45" s="50">
        <v>0</v>
      </c>
      <c r="BQ45" s="50">
        <v>0</v>
      </c>
      <c r="BR45" s="53">
        <v>8.9999999999999998E-4</v>
      </c>
      <c r="BS45" s="50">
        <v>0</v>
      </c>
      <c r="BT45" s="50">
        <v>0</v>
      </c>
      <c r="BU45" s="50">
        <v>0</v>
      </c>
      <c r="BV45" s="50">
        <v>0</v>
      </c>
      <c r="BW45" s="50">
        <v>0</v>
      </c>
      <c r="BX45" s="50">
        <v>0</v>
      </c>
      <c r="BY45" s="50">
        <v>0</v>
      </c>
      <c r="BZ45" s="50">
        <v>0</v>
      </c>
      <c r="CA45" s="50">
        <v>0</v>
      </c>
      <c r="CB45" s="50">
        <v>0</v>
      </c>
      <c r="CC45" s="56">
        <v>1.5299999999999999E-2</v>
      </c>
      <c r="CD45" s="27" t="s">
        <v>143</v>
      </c>
      <c r="CE45" s="50">
        <v>1.1000000000000001E-3</v>
      </c>
    </row>
    <row r="46" spans="2:83" ht="17.5" customHeight="1" x14ac:dyDescent="0.2">
      <c r="B46" s="32"/>
      <c r="C46" s="75"/>
      <c r="D46" s="28"/>
      <c r="G46" s="24"/>
      <c r="L46" s="16"/>
      <c r="M46" s="52"/>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5"/>
      <c r="BS46" s="55"/>
      <c r="BT46" s="55"/>
      <c r="CC46" s="12"/>
    </row>
    <row r="47" spans="2:83" ht="17.5" customHeight="1" x14ac:dyDescent="0.2">
      <c r="B47" s="32" t="s">
        <v>176</v>
      </c>
      <c r="C47" s="75">
        <v>860324623</v>
      </c>
      <c r="D47" s="28" t="s">
        <v>177</v>
      </c>
      <c r="G47" s="50">
        <v>0</v>
      </c>
      <c r="J47" s="51" t="s">
        <v>142</v>
      </c>
      <c r="K47" s="51" t="s">
        <v>203</v>
      </c>
      <c r="L47" s="11">
        <f>+SUM(BR47:BW47)</f>
        <v>8.9999999999999998E-4</v>
      </c>
      <c r="M47" s="52">
        <v>0.38840000000000002</v>
      </c>
      <c r="N47" s="50">
        <v>0</v>
      </c>
      <c r="O47" s="50">
        <v>0</v>
      </c>
      <c r="P47" s="50">
        <v>0</v>
      </c>
      <c r="Q47" s="50">
        <v>0</v>
      </c>
      <c r="R47" s="50">
        <v>0</v>
      </c>
      <c r="S47" s="50">
        <v>0</v>
      </c>
      <c r="T47" s="50">
        <v>0</v>
      </c>
      <c r="U47" s="50">
        <v>0</v>
      </c>
      <c r="V47" s="50">
        <v>0</v>
      </c>
      <c r="W47" s="50">
        <v>0</v>
      </c>
      <c r="X47" s="50">
        <v>0</v>
      </c>
      <c r="Y47" s="50">
        <v>0</v>
      </c>
      <c r="Z47" s="50">
        <v>0</v>
      </c>
      <c r="AA47" s="50">
        <v>0</v>
      </c>
      <c r="AB47" s="50">
        <v>0</v>
      </c>
      <c r="AC47" s="50">
        <v>0</v>
      </c>
      <c r="AD47" s="50">
        <v>0</v>
      </c>
      <c r="AE47" s="50">
        <v>0</v>
      </c>
      <c r="AF47" s="50">
        <v>0</v>
      </c>
      <c r="AG47" s="50">
        <v>0</v>
      </c>
      <c r="AH47" s="50">
        <v>0</v>
      </c>
      <c r="AI47" s="50">
        <v>0</v>
      </c>
      <c r="AJ47" s="50">
        <v>0</v>
      </c>
      <c r="AK47" s="50">
        <v>0</v>
      </c>
      <c r="AL47" s="50">
        <v>0</v>
      </c>
      <c r="AM47" s="50">
        <v>0</v>
      </c>
      <c r="AN47" s="50">
        <v>0</v>
      </c>
      <c r="AO47" s="50">
        <v>0</v>
      </c>
      <c r="AP47" s="50">
        <v>0</v>
      </c>
      <c r="AQ47" s="50">
        <v>0</v>
      </c>
      <c r="AR47" s="50">
        <v>0</v>
      </c>
      <c r="AS47" s="50">
        <v>0</v>
      </c>
      <c r="AT47" s="50">
        <v>0</v>
      </c>
      <c r="AU47" s="50">
        <v>0</v>
      </c>
      <c r="AV47" s="50">
        <v>0</v>
      </c>
      <c r="AW47" s="50">
        <v>0</v>
      </c>
      <c r="AX47" s="50">
        <v>0</v>
      </c>
      <c r="AY47" s="50">
        <v>0</v>
      </c>
      <c r="AZ47" s="50">
        <v>0</v>
      </c>
      <c r="BA47" s="50">
        <v>0</v>
      </c>
      <c r="BB47" s="50">
        <v>0</v>
      </c>
      <c r="BC47" s="50">
        <v>0</v>
      </c>
      <c r="BD47" s="50">
        <v>0</v>
      </c>
      <c r="BE47" s="50">
        <v>0</v>
      </c>
      <c r="BF47" s="50">
        <v>0</v>
      </c>
      <c r="BG47" s="50">
        <v>0</v>
      </c>
      <c r="BH47" s="50">
        <v>0</v>
      </c>
      <c r="BI47" s="50">
        <v>0</v>
      </c>
      <c r="BJ47" s="50">
        <v>0</v>
      </c>
      <c r="BK47" s="50">
        <v>0</v>
      </c>
      <c r="BL47" s="50">
        <v>0</v>
      </c>
      <c r="BM47" s="50">
        <v>0</v>
      </c>
      <c r="BN47" s="50">
        <v>0</v>
      </c>
      <c r="BO47" s="50">
        <v>0</v>
      </c>
      <c r="BP47" s="50">
        <v>0</v>
      </c>
      <c r="BQ47" s="50">
        <v>0</v>
      </c>
      <c r="BR47" s="53">
        <v>8.9999999999999998E-4</v>
      </c>
      <c r="BS47" s="50">
        <v>0</v>
      </c>
      <c r="BT47" s="50">
        <v>0</v>
      </c>
      <c r="BU47" s="50">
        <v>0</v>
      </c>
      <c r="BV47" s="50">
        <v>0</v>
      </c>
      <c r="BW47" s="50">
        <v>0</v>
      </c>
      <c r="BX47" s="50">
        <v>0</v>
      </c>
      <c r="BY47" s="50">
        <v>0</v>
      </c>
      <c r="BZ47" s="50">
        <v>0</v>
      </c>
      <c r="CA47" s="50">
        <v>0</v>
      </c>
      <c r="CB47" s="50">
        <v>0</v>
      </c>
      <c r="CC47" s="56">
        <v>1.5299999999999999E-2</v>
      </c>
      <c r="CD47" s="27" t="s">
        <v>143</v>
      </c>
      <c r="CE47" s="50">
        <v>1.1000000000000001E-3</v>
      </c>
    </row>
    <row r="48" spans="2:83" ht="17.5" customHeight="1" x14ac:dyDescent="0.2">
      <c r="B48" s="32"/>
      <c r="C48" s="75"/>
      <c r="D48" s="28"/>
      <c r="G48" s="16"/>
      <c r="L48" s="16"/>
      <c r="M48" s="52"/>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5"/>
      <c r="BS48" s="55"/>
      <c r="BT48" s="55"/>
      <c r="CC48" s="12"/>
    </row>
    <row r="49" spans="2:83" ht="17.5" customHeight="1" x14ac:dyDescent="0.2">
      <c r="B49" s="76" t="s">
        <v>178</v>
      </c>
      <c r="C49" s="75">
        <v>860324615</v>
      </c>
      <c r="D49" s="28" t="s">
        <v>179</v>
      </c>
      <c r="G49" s="50">
        <v>0</v>
      </c>
      <c r="J49" s="51" t="s">
        <v>142</v>
      </c>
      <c r="K49" s="51" t="s">
        <v>203</v>
      </c>
      <c r="L49" s="11">
        <f>+SUM(BR49:BW49)</f>
        <v>8.9999999999999998E-4</v>
      </c>
      <c r="M49" s="52">
        <v>0.38840000000000002</v>
      </c>
      <c r="N49" s="50">
        <v>0</v>
      </c>
      <c r="O49" s="50">
        <v>0</v>
      </c>
      <c r="P49" s="50">
        <v>0</v>
      </c>
      <c r="Q49" s="50">
        <v>0</v>
      </c>
      <c r="R49" s="50">
        <v>0</v>
      </c>
      <c r="S49" s="50">
        <v>0</v>
      </c>
      <c r="T49" s="50">
        <v>0</v>
      </c>
      <c r="U49" s="50">
        <v>0</v>
      </c>
      <c r="V49" s="50">
        <v>0</v>
      </c>
      <c r="W49" s="50">
        <v>0</v>
      </c>
      <c r="X49" s="50">
        <v>0</v>
      </c>
      <c r="Y49" s="50">
        <v>0</v>
      </c>
      <c r="Z49" s="50">
        <v>0</v>
      </c>
      <c r="AA49" s="50">
        <v>0</v>
      </c>
      <c r="AB49" s="50">
        <v>0</v>
      </c>
      <c r="AC49" s="50">
        <v>0</v>
      </c>
      <c r="AD49" s="50">
        <v>0</v>
      </c>
      <c r="AE49" s="50">
        <v>0</v>
      </c>
      <c r="AF49" s="50">
        <v>0</v>
      </c>
      <c r="AG49" s="50">
        <v>0</v>
      </c>
      <c r="AH49" s="50">
        <v>0</v>
      </c>
      <c r="AI49" s="50">
        <v>0</v>
      </c>
      <c r="AJ49" s="50">
        <v>0</v>
      </c>
      <c r="AK49" s="50">
        <v>0</v>
      </c>
      <c r="AL49" s="50">
        <v>0</v>
      </c>
      <c r="AM49" s="50">
        <v>0</v>
      </c>
      <c r="AN49" s="50">
        <v>0</v>
      </c>
      <c r="AO49" s="50">
        <v>0</v>
      </c>
      <c r="AP49" s="50">
        <v>0</v>
      </c>
      <c r="AQ49" s="50">
        <v>0</v>
      </c>
      <c r="AR49" s="50">
        <v>0</v>
      </c>
      <c r="AS49" s="50">
        <v>0</v>
      </c>
      <c r="AT49" s="50">
        <v>0</v>
      </c>
      <c r="AU49" s="50">
        <v>0</v>
      </c>
      <c r="AV49" s="50">
        <v>0</v>
      </c>
      <c r="AW49" s="50">
        <v>0</v>
      </c>
      <c r="AX49" s="50">
        <v>0</v>
      </c>
      <c r="AY49" s="50">
        <v>0</v>
      </c>
      <c r="AZ49" s="50">
        <v>0</v>
      </c>
      <c r="BA49" s="50">
        <v>0</v>
      </c>
      <c r="BB49" s="50">
        <v>0</v>
      </c>
      <c r="BC49" s="50">
        <v>0</v>
      </c>
      <c r="BD49" s="50">
        <v>0</v>
      </c>
      <c r="BE49" s="50">
        <v>0</v>
      </c>
      <c r="BF49" s="50">
        <v>0</v>
      </c>
      <c r="BG49" s="50">
        <v>0</v>
      </c>
      <c r="BH49" s="50">
        <v>0</v>
      </c>
      <c r="BI49" s="50">
        <v>0</v>
      </c>
      <c r="BJ49" s="50">
        <v>0</v>
      </c>
      <c r="BK49" s="50">
        <v>0</v>
      </c>
      <c r="BL49" s="50">
        <v>0</v>
      </c>
      <c r="BM49" s="50">
        <v>0</v>
      </c>
      <c r="BN49" s="50">
        <v>0</v>
      </c>
      <c r="BO49" s="50">
        <v>0</v>
      </c>
      <c r="BP49" s="50">
        <v>0</v>
      </c>
      <c r="BQ49" s="50">
        <v>0</v>
      </c>
      <c r="BR49" s="53">
        <v>8.9999999999999998E-4</v>
      </c>
      <c r="BS49" s="50">
        <v>0</v>
      </c>
      <c r="BT49" s="50">
        <v>0</v>
      </c>
      <c r="BU49" s="50">
        <v>0</v>
      </c>
      <c r="BV49" s="50">
        <v>0</v>
      </c>
      <c r="BW49" s="50">
        <v>0</v>
      </c>
      <c r="BX49" s="50">
        <v>0</v>
      </c>
      <c r="BY49" s="50">
        <v>0</v>
      </c>
      <c r="BZ49" s="50">
        <v>0</v>
      </c>
      <c r="CA49" s="50">
        <v>0</v>
      </c>
      <c r="CB49" s="50">
        <v>0</v>
      </c>
      <c r="CC49" s="56">
        <v>1.5299999999999999E-2</v>
      </c>
      <c r="CD49" s="27" t="s">
        <v>143</v>
      </c>
      <c r="CE49" s="50">
        <v>1.1000000000000001E-3</v>
      </c>
    </row>
    <row r="50" spans="2:83" ht="17.5" customHeight="1" x14ac:dyDescent="0.2">
      <c r="B50" s="32"/>
      <c r="C50" s="75"/>
      <c r="D50" s="28"/>
      <c r="G50" s="16"/>
      <c r="L50" s="16"/>
      <c r="M50" s="52"/>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5"/>
      <c r="BS50" s="55"/>
      <c r="BT50" s="55"/>
      <c r="CC50" s="12"/>
    </row>
    <row r="51" spans="2:83" ht="17.5" customHeight="1" x14ac:dyDescent="0.2">
      <c r="B51" s="32" t="s">
        <v>180</v>
      </c>
      <c r="C51" s="75" t="s">
        <v>181</v>
      </c>
      <c r="D51" s="28" t="s">
        <v>182</v>
      </c>
      <c r="G51" s="50">
        <v>0</v>
      </c>
      <c r="J51" s="51" t="s">
        <v>142</v>
      </c>
      <c r="K51" s="51" t="s">
        <v>203</v>
      </c>
      <c r="L51" s="11">
        <f>+SUM(BR51:BW51)</f>
        <v>8.9999999999999998E-4</v>
      </c>
      <c r="M51" s="52">
        <v>0.38840000000000002</v>
      </c>
      <c r="N51" s="50">
        <v>0</v>
      </c>
      <c r="O51" s="50">
        <v>0</v>
      </c>
      <c r="P51" s="50">
        <v>0</v>
      </c>
      <c r="Q51" s="50">
        <v>0</v>
      </c>
      <c r="R51" s="50">
        <v>0</v>
      </c>
      <c r="S51" s="50">
        <v>0</v>
      </c>
      <c r="T51" s="50">
        <v>0</v>
      </c>
      <c r="U51" s="50">
        <v>0</v>
      </c>
      <c r="V51" s="50">
        <v>0</v>
      </c>
      <c r="W51" s="50">
        <v>0</v>
      </c>
      <c r="X51" s="50">
        <v>0</v>
      </c>
      <c r="Y51" s="50">
        <v>0</v>
      </c>
      <c r="Z51" s="50">
        <v>0</v>
      </c>
      <c r="AA51" s="50">
        <v>0</v>
      </c>
      <c r="AB51" s="50">
        <v>0</v>
      </c>
      <c r="AC51" s="50">
        <v>0</v>
      </c>
      <c r="AD51" s="50">
        <v>0</v>
      </c>
      <c r="AE51" s="50">
        <v>0</v>
      </c>
      <c r="AF51" s="50">
        <v>0</v>
      </c>
      <c r="AG51" s="50">
        <v>0</v>
      </c>
      <c r="AH51" s="50">
        <v>0</v>
      </c>
      <c r="AI51" s="50">
        <v>0</v>
      </c>
      <c r="AJ51" s="50">
        <v>0</v>
      </c>
      <c r="AK51" s="50">
        <v>0</v>
      </c>
      <c r="AL51" s="50">
        <v>0</v>
      </c>
      <c r="AM51" s="50">
        <v>0</v>
      </c>
      <c r="AN51" s="50">
        <v>0</v>
      </c>
      <c r="AO51" s="50">
        <v>0</v>
      </c>
      <c r="AP51" s="50">
        <v>0</v>
      </c>
      <c r="AQ51" s="50">
        <v>0</v>
      </c>
      <c r="AR51" s="50">
        <v>0</v>
      </c>
      <c r="AS51" s="50">
        <v>0</v>
      </c>
      <c r="AT51" s="50">
        <v>0</v>
      </c>
      <c r="AU51" s="50">
        <v>0</v>
      </c>
      <c r="AV51" s="50">
        <v>0</v>
      </c>
      <c r="AW51" s="50">
        <v>0</v>
      </c>
      <c r="AX51" s="50">
        <v>0</v>
      </c>
      <c r="AY51" s="50">
        <v>0</v>
      </c>
      <c r="AZ51" s="50">
        <v>0</v>
      </c>
      <c r="BA51" s="50">
        <v>0</v>
      </c>
      <c r="BB51" s="50">
        <v>0</v>
      </c>
      <c r="BC51" s="50">
        <v>0</v>
      </c>
      <c r="BD51" s="50">
        <v>0</v>
      </c>
      <c r="BE51" s="50">
        <v>0</v>
      </c>
      <c r="BF51" s="50">
        <v>0</v>
      </c>
      <c r="BG51" s="50">
        <v>0</v>
      </c>
      <c r="BH51" s="50">
        <v>0</v>
      </c>
      <c r="BI51" s="50">
        <v>0</v>
      </c>
      <c r="BJ51" s="50">
        <v>0</v>
      </c>
      <c r="BK51" s="50">
        <v>0</v>
      </c>
      <c r="BL51" s="50">
        <v>0</v>
      </c>
      <c r="BM51" s="50">
        <v>0</v>
      </c>
      <c r="BN51" s="50">
        <v>0</v>
      </c>
      <c r="BO51" s="50">
        <v>0</v>
      </c>
      <c r="BP51" s="50">
        <v>0</v>
      </c>
      <c r="BQ51" s="50">
        <v>0</v>
      </c>
      <c r="BR51" s="53">
        <v>8.9999999999999998E-4</v>
      </c>
      <c r="BS51" s="50">
        <v>0</v>
      </c>
      <c r="BT51" s="50">
        <v>0</v>
      </c>
      <c r="BU51" s="50">
        <v>0</v>
      </c>
      <c r="BV51" s="50">
        <v>0</v>
      </c>
      <c r="BW51" s="50">
        <v>0</v>
      </c>
      <c r="BX51" s="50">
        <v>0</v>
      </c>
      <c r="BY51" s="50">
        <v>0</v>
      </c>
      <c r="BZ51" s="50">
        <v>0</v>
      </c>
      <c r="CA51" s="50">
        <v>0</v>
      </c>
      <c r="CB51" s="50">
        <v>0</v>
      </c>
      <c r="CC51" s="56">
        <v>1.5299999999999999E-2</v>
      </c>
      <c r="CD51" s="27" t="s">
        <v>143</v>
      </c>
      <c r="CE51" s="50">
        <v>1.1000000000000001E-3</v>
      </c>
    </row>
    <row r="52" spans="2:83" ht="17.5" customHeight="1" x14ac:dyDescent="0.2">
      <c r="B52" s="32"/>
      <c r="C52" s="75"/>
      <c r="D52" s="28"/>
      <c r="G52" s="16"/>
      <c r="L52" s="16"/>
      <c r="M52" s="58"/>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5"/>
      <c r="BS52" s="55"/>
      <c r="BT52" s="55"/>
    </row>
    <row r="53" spans="2:83" ht="17.5" customHeight="1" x14ac:dyDescent="0.2">
      <c r="B53" s="32" t="s">
        <v>183</v>
      </c>
      <c r="C53" s="75" t="s">
        <v>184</v>
      </c>
      <c r="D53" s="28" t="s">
        <v>185</v>
      </c>
      <c r="G53" s="50">
        <v>0</v>
      </c>
      <c r="J53" s="51" t="s">
        <v>142</v>
      </c>
      <c r="K53" s="51" t="s">
        <v>203</v>
      </c>
      <c r="L53" s="11">
        <f>+SUM(BR53:BW53)</f>
        <v>0.12429999999999999</v>
      </c>
      <c r="M53" s="52">
        <v>2.4799999999999999E-2</v>
      </c>
      <c r="N53" s="50">
        <v>0</v>
      </c>
      <c r="O53" s="50">
        <v>0</v>
      </c>
      <c r="P53" s="50">
        <v>0</v>
      </c>
      <c r="Q53" s="50">
        <v>0</v>
      </c>
      <c r="R53" s="50">
        <v>0</v>
      </c>
      <c r="S53" s="50">
        <v>0</v>
      </c>
      <c r="T53" s="50">
        <v>0</v>
      </c>
      <c r="U53" s="50">
        <v>0</v>
      </c>
      <c r="V53" s="50">
        <v>0</v>
      </c>
      <c r="W53" s="50">
        <v>0</v>
      </c>
      <c r="X53" s="50">
        <v>0</v>
      </c>
      <c r="Y53" s="50">
        <v>0</v>
      </c>
      <c r="Z53" s="50">
        <v>0</v>
      </c>
      <c r="AA53" s="50">
        <v>0</v>
      </c>
      <c r="AB53" s="50">
        <v>0</v>
      </c>
      <c r="AC53" s="50">
        <v>0</v>
      </c>
      <c r="AD53" s="50">
        <v>0</v>
      </c>
      <c r="AE53" s="50">
        <v>0</v>
      </c>
      <c r="AF53" s="50">
        <v>0</v>
      </c>
      <c r="AG53" s="50">
        <v>0</v>
      </c>
      <c r="AH53" s="50">
        <v>0</v>
      </c>
      <c r="AI53" s="50">
        <v>0</v>
      </c>
      <c r="AJ53" s="50">
        <v>0</v>
      </c>
      <c r="AK53" s="50">
        <v>0</v>
      </c>
      <c r="AL53" s="50">
        <v>0</v>
      </c>
      <c r="AM53" s="50">
        <v>0</v>
      </c>
      <c r="AN53" s="50">
        <v>0</v>
      </c>
      <c r="AO53" s="50">
        <v>0</v>
      </c>
      <c r="AP53" s="50">
        <v>0</v>
      </c>
      <c r="AQ53" s="50">
        <v>0</v>
      </c>
      <c r="AR53" s="50">
        <v>0</v>
      </c>
      <c r="AS53" s="50">
        <v>0</v>
      </c>
      <c r="AT53" s="50">
        <v>0</v>
      </c>
      <c r="AU53" s="50">
        <v>0</v>
      </c>
      <c r="AV53" s="50">
        <v>0</v>
      </c>
      <c r="AW53" s="50">
        <v>0</v>
      </c>
      <c r="AX53" s="50">
        <v>0</v>
      </c>
      <c r="AY53" s="50">
        <v>0</v>
      </c>
      <c r="AZ53" s="50">
        <v>0</v>
      </c>
      <c r="BA53" s="50">
        <v>0</v>
      </c>
      <c r="BB53" s="50">
        <v>0</v>
      </c>
      <c r="BC53" s="50">
        <v>0</v>
      </c>
      <c r="BD53" s="50">
        <v>0</v>
      </c>
      <c r="BE53" s="50">
        <v>0</v>
      </c>
      <c r="BF53" s="50">
        <v>0</v>
      </c>
      <c r="BG53" s="50">
        <v>0</v>
      </c>
      <c r="BH53" s="50">
        <v>0</v>
      </c>
      <c r="BI53" s="50">
        <v>0</v>
      </c>
      <c r="BJ53" s="50">
        <v>0</v>
      </c>
      <c r="BK53" s="50">
        <v>0</v>
      </c>
      <c r="BL53" s="50">
        <v>0</v>
      </c>
      <c r="BM53" s="50">
        <v>0</v>
      </c>
      <c r="BN53" s="50">
        <v>0</v>
      </c>
      <c r="BO53" s="50">
        <v>0</v>
      </c>
      <c r="BP53" s="50">
        <v>0</v>
      </c>
      <c r="BQ53" s="50">
        <v>0</v>
      </c>
      <c r="BR53" s="53">
        <v>9.1600000000000001E-2</v>
      </c>
      <c r="BS53" s="53">
        <v>9.7000000000000003E-3</v>
      </c>
      <c r="BT53" s="53">
        <v>2.3E-2</v>
      </c>
      <c r="BU53" s="50">
        <v>0</v>
      </c>
      <c r="BV53" s="50">
        <v>0</v>
      </c>
      <c r="BW53" s="50">
        <v>0</v>
      </c>
      <c r="BX53" s="53">
        <v>4.1999999999999997E-3</v>
      </c>
      <c r="BY53" s="53">
        <v>3.2899999999999999E-2</v>
      </c>
      <c r="BZ53" s="53">
        <v>5.4100000000000002E-2</v>
      </c>
      <c r="CA53" s="50">
        <v>0</v>
      </c>
      <c r="CB53" s="50">
        <v>0</v>
      </c>
      <c r="CC53" s="50">
        <v>0</v>
      </c>
      <c r="CD53" s="27" t="s">
        <v>143</v>
      </c>
      <c r="CE53" s="50">
        <v>0.97940000000000005</v>
      </c>
    </row>
    <row r="54" spans="2:83" ht="17.5" customHeight="1" x14ac:dyDescent="0.2">
      <c r="B54" s="32"/>
      <c r="C54" s="75"/>
      <c r="D54" s="28"/>
      <c r="G54" s="16"/>
      <c r="L54" s="11"/>
      <c r="M54" s="52"/>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55"/>
      <c r="BS54" s="59"/>
      <c r="BT54" s="59"/>
      <c r="BX54" s="15"/>
      <c r="BY54" s="15"/>
      <c r="BZ54" s="15"/>
    </row>
    <row r="55" spans="2:83" ht="17.5" customHeight="1" x14ac:dyDescent="0.2">
      <c r="B55" s="32" t="s">
        <v>186</v>
      </c>
      <c r="C55" s="75">
        <v>860324599</v>
      </c>
      <c r="D55" s="28" t="s">
        <v>187</v>
      </c>
      <c r="G55" s="50">
        <v>0</v>
      </c>
      <c r="J55" s="51" t="s">
        <v>142</v>
      </c>
      <c r="K55" s="51" t="s">
        <v>203</v>
      </c>
      <c r="L55" s="11">
        <f>+SUM(BR55:BW55)</f>
        <v>0.12429999999999999</v>
      </c>
      <c r="M55" s="52">
        <v>2.4799999999999999E-2</v>
      </c>
      <c r="N55" s="50">
        <v>0</v>
      </c>
      <c r="O55" s="50">
        <v>0</v>
      </c>
      <c r="P55" s="50">
        <v>0</v>
      </c>
      <c r="Q55" s="50">
        <v>0</v>
      </c>
      <c r="R55" s="50">
        <v>0</v>
      </c>
      <c r="S55" s="50">
        <v>0</v>
      </c>
      <c r="T55" s="50">
        <v>0</v>
      </c>
      <c r="U55" s="50">
        <v>0</v>
      </c>
      <c r="V55" s="50">
        <v>0</v>
      </c>
      <c r="W55" s="50">
        <v>0</v>
      </c>
      <c r="X55" s="50">
        <v>0</v>
      </c>
      <c r="Y55" s="50">
        <v>0</v>
      </c>
      <c r="Z55" s="50">
        <v>0</v>
      </c>
      <c r="AA55" s="50">
        <v>0</v>
      </c>
      <c r="AB55" s="50">
        <v>0</v>
      </c>
      <c r="AC55" s="50">
        <v>0</v>
      </c>
      <c r="AD55" s="50">
        <v>0</v>
      </c>
      <c r="AE55" s="50">
        <v>0</v>
      </c>
      <c r="AF55" s="50">
        <v>0</v>
      </c>
      <c r="AG55" s="50">
        <v>0</v>
      </c>
      <c r="AH55" s="50">
        <v>0</v>
      </c>
      <c r="AI55" s="50">
        <v>0</v>
      </c>
      <c r="AJ55" s="50">
        <v>0</v>
      </c>
      <c r="AK55" s="50">
        <v>0</v>
      </c>
      <c r="AL55" s="50">
        <v>0</v>
      </c>
      <c r="AM55" s="50">
        <v>0</v>
      </c>
      <c r="AN55" s="50">
        <v>0</v>
      </c>
      <c r="AO55" s="50">
        <v>0</v>
      </c>
      <c r="AP55" s="50">
        <v>0</v>
      </c>
      <c r="AQ55" s="50">
        <v>0</v>
      </c>
      <c r="AR55" s="50">
        <v>0</v>
      </c>
      <c r="AS55" s="50">
        <v>0</v>
      </c>
      <c r="AT55" s="50">
        <v>0</v>
      </c>
      <c r="AU55" s="50">
        <v>0</v>
      </c>
      <c r="AV55" s="50">
        <v>0</v>
      </c>
      <c r="AW55" s="50">
        <v>0</v>
      </c>
      <c r="AX55" s="50">
        <v>0</v>
      </c>
      <c r="AY55" s="50">
        <v>0</v>
      </c>
      <c r="AZ55" s="50">
        <v>0</v>
      </c>
      <c r="BA55" s="50">
        <v>0</v>
      </c>
      <c r="BB55" s="50">
        <v>0</v>
      </c>
      <c r="BC55" s="50">
        <v>0</v>
      </c>
      <c r="BD55" s="50">
        <v>0</v>
      </c>
      <c r="BE55" s="50">
        <v>0</v>
      </c>
      <c r="BF55" s="50">
        <v>0</v>
      </c>
      <c r="BG55" s="50">
        <v>0</v>
      </c>
      <c r="BH55" s="50">
        <v>0</v>
      </c>
      <c r="BI55" s="50">
        <v>0</v>
      </c>
      <c r="BJ55" s="50">
        <v>0</v>
      </c>
      <c r="BK55" s="50">
        <v>0</v>
      </c>
      <c r="BL55" s="50">
        <v>0</v>
      </c>
      <c r="BM55" s="50">
        <v>0</v>
      </c>
      <c r="BN55" s="50">
        <v>0</v>
      </c>
      <c r="BO55" s="50">
        <v>0</v>
      </c>
      <c r="BP55" s="50">
        <v>0</v>
      </c>
      <c r="BQ55" s="50">
        <v>0</v>
      </c>
      <c r="BR55" s="53">
        <v>9.1600000000000001E-2</v>
      </c>
      <c r="BS55" s="53">
        <v>9.7000000000000003E-3</v>
      </c>
      <c r="BT55" s="53">
        <v>2.3E-2</v>
      </c>
      <c r="BU55" s="50">
        <v>0</v>
      </c>
      <c r="BV55" s="50">
        <v>0</v>
      </c>
      <c r="BW55" s="50">
        <v>0</v>
      </c>
      <c r="BX55" s="53">
        <v>4.1999999999999997E-3</v>
      </c>
      <c r="BY55" s="53">
        <v>3.2899999999999999E-2</v>
      </c>
      <c r="BZ55" s="53">
        <v>5.4100000000000002E-2</v>
      </c>
      <c r="CA55" s="50">
        <v>0</v>
      </c>
      <c r="CB55" s="50">
        <v>0</v>
      </c>
      <c r="CC55" s="50">
        <v>0</v>
      </c>
      <c r="CD55" s="27" t="s">
        <v>143</v>
      </c>
      <c r="CE55" s="50">
        <v>0.97940000000000005</v>
      </c>
    </row>
    <row r="56" spans="2:83" ht="17.5" customHeight="1" x14ac:dyDescent="0.2">
      <c r="B56" s="32"/>
      <c r="C56" s="75"/>
      <c r="D56" s="28"/>
      <c r="G56" s="16"/>
      <c r="L56" s="11"/>
      <c r="M56" s="52"/>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5"/>
      <c r="BS56" s="59"/>
      <c r="BT56" s="59"/>
      <c r="BX56" s="15"/>
      <c r="BY56" s="15"/>
      <c r="BZ56" s="15"/>
      <c r="CD56" s="27"/>
    </row>
    <row r="57" spans="2:83" ht="17.5" customHeight="1" x14ac:dyDescent="0.2">
      <c r="B57" s="76" t="s">
        <v>188</v>
      </c>
      <c r="C57" s="75">
        <v>860324581</v>
      </c>
      <c r="D57" s="28" t="s">
        <v>189</v>
      </c>
      <c r="G57" s="50">
        <v>0</v>
      </c>
      <c r="J57" s="51" t="s">
        <v>142</v>
      </c>
      <c r="K57" s="51" t="s">
        <v>203</v>
      </c>
      <c r="L57" s="11">
        <f>+SUM(BR57:BW57)</f>
        <v>0.12429999999999999</v>
      </c>
      <c r="M57" s="52">
        <v>2.4799999999999999E-2</v>
      </c>
      <c r="N57" s="50">
        <v>0</v>
      </c>
      <c r="O57" s="50">
        <v>0</v>
      </c>
      <c r="P57" s="50">
        <v>0</v>
      </c>
      <c r="Q57" s="50">
        <v>0</v>
      </c>
      <c r="R57" s="50">
        <v>0</v>
      </c>
      <c r="S57" s="50">
        <v>0</v>
      </c>
      <c r="T57" s="50">
        <v>0</v>
      </c>
      <c r="U57" s="50">
        <v>0</v>
      </c>
      <c r="V57" s="50">
        <v>0</v>
      </c>
      <c r="W57" s="50">
        <v>0</v>
      </c>
      <c r="X57" s="50">
        <v>0</v>
      </c>
      <c r="Y57" s="50">
        <v>0</v>
      </c>
      <c r="Z57" s="50">
        <v>0</v>
      </c>
      <c r="AA57" s="50">
        <v>0</v>
      </c>
      <c r="AB57" s="50">
        <v>0</v>
      </c>
      <c r="AC57" s="50">
        <v>0</v>
      </c>
      <c r="AD57" s="50">
        <v>0</v>
      </c>
      <c r="AE57" s="50">
        <v>0</v>
      </c>
      <c r="AF57" s="50">
        <v>0</v>
      </c>
      <c r="AG57" s="50">
        <v>0</v>
      </c>
      <c r="AH57" s="50">
        <v>0</v>
      </c>
      <c r="AI57" s="50">
        <v>0</v>
      </c>
      <c r="AJ57" s="50">
        <v>0</v>
      </c>
      <c r="AK57" s="50">
        <v>0</v>
      </c>
      <c r="AL57" s="50">
        <v>0</v>
      </c>
      <c r="AM57" s="50">
        <v>0</v>
      </c>
      <c r="AN57" s="50">
        <v>0</v>
      </c>
      <c r="AO57" s="50">
        <v>0</v>
      </c>
      <c r="AP57" s="50">
        <v>0</v>
      </c>
      <c r="AQ57" s="50">
        <v>0</v>
      </c>
      <c r="AR57" s="50">
        <v>0</v>
      </c>
      <c r="AS57" s="50">
        <v>0</v>
      </c>
      <c r="AT57" s="50">
        <v>0</v>
      </c>
      <c r="AU57" s="50">
        <v>0</v>
      </c>
      <c r="AV57" s="50">
        <v>0</v>
      </c>
      <c r="AW57" s="50">
        <v>0</v>
      </c>
      <c r="AX57" s="50">
        <v>0</v>
      </c>
      <c r="AY57" s="50">
        <v>0</v>
      </c>
      <c r="AZ57" s="50">
        <v>0</v>
      </c>
      <c r="BA57" s="50">
        <v>0</v>
      </c>
      <c r="BB57" s="50">
        <v>0</v>
      </c>
      <c r="BC57" s="50">
        <v>0</v>
      </c>
      <c r="BD57" s="50">
        <v>0</v>
      </c>
      <c r="BE57" s="50">
        <v>0</v>
      </c>
      <c r="BF57" s="50">
        <v>0</v>
      </c>
      <c r="BG57" s="50">
        <v>0</v>
      </c>
      <c r="BH57" s="50">
        <v>0</v>
      </c>
      <c r="BI57" s="50">
        <v>0</v>
      </c>
      <c r="BJ57" s="50">
        <v>0</v>
      </c>
      <c r="BK57" s="50">
        <v>0</v>
      </c>
      <c r="BL57" s="50">
        <v>0</v>
      </c>
      <c r="BM57" s="50">
        <v>0</v>
      </c>
      <c r="BN57" s="50">
        <v>0</v>
      </c>
      <c r="BO57" s="50">
        <v>0</v>
      </c>
      <c r="BP57" s="50">
        <v>0</v>
      </c>
      <c r="BQ57" s="50">
        <v>0</v>
      </c>
      <c r="BR57" s="53">
        <v>9.1600000000000001E-2</v>
      </c>
      <c r="BS57" s="53">
        <v>9.7000000000000003E-3</v>
      </c>
      <c r="BT57" s="53">
        <v>2.3E-2</v>
      </c>
      <c r="BU57" s="50">
        <v>0</v>
      </c>
      <c r="BV57" s="50">
        <v>0</v>
      </c>
      <c r="BW57" s="50">
        <v>0</v>
      </c>
      <c r="BX57" s="53">
        <v>4.1999999999999997E-3</v>
      </c>
      <c r="BY57" s="53">
        <v>3.2899999999999999E-2</v>
      </c>
      <c r="BZ57" s="53">
        <v>5.4100000000000002E-2</v>
      </c>
      <c r="CA57" s="50">
        <v>0</v>
      </c>
      <c r="CB57" s="50">
        <v>0</v>
      </c>
      <c r="CC57" s="50">
        <v>0</v>
      </c>
      <c r="CD57" s="27" t="s">
        <v>143</v>
      </c>
      <c r="CE57" s="50">
        <v>0.97940000000000005</v>
      </c>
    </row>
    <row r="58" spans="2:83" ht="17.5" customHeight="1" x14ac:dyDescent="0.2">
      <c r="B58" s="32"/>
      <c r="C58" s="75"/>
      <c r="D58" s="28"/>
      <c r="G58" s="16"/>
      <c r="L58" s="11"/>
      <c r="M58" s="52"/>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5"/>
      <c r="BS58" s="59"/>
      <c r="BT58" s="59"/>
      <c r="BX58" s="15"/>
      <c r="BY58" s="15"/>
      <c r="BZ58" s="15"/>
    </row>
    <row r="59" spans="2:83" ht="17.5" customHeight="1" x14ac:dyDescent="0.2">
      <c r="B59" s="32" t="s">
        <v>190</v>
      </c>
      <c r="C59" s="75" t="s">
        <v>191</v>
      </c>
      <c r="D59" s="28" t="s">
        <v>192</v>
      </c>
      <c r="G59" s="50">
        <v>0</v>
      </c>
      <c r="J59" s="51" t="s">
        <v>142</v>
      </c>
      <c r="K59" s="51" t="s">
        <v>203</v>
      </c>
      <c r="L59" s="11">
        <f>+SUM(BR59:BW59)</f>
        <v>0.12429999999999999</v>
      </c>
      <c r="M59" s="52">
        <v>2.4799999999999999E-2</v>
      </c>
      <c r="N59" s="50">
        <v>0</v>
      </c>
      <c r="O59" s="50">
        <v>0</v>
      </c>
      <c r="P59" s="50">
        <v>0</v>
      </c>
      <c r="Q59" s="50">
        <v>0</v>
      </c>
      <c r="R59" s="50">
        <v>0</v>
      </c>
      <c r="S59" s="50">
        <v>0</v>
      </c>
      <c r="T59" s="50">
        <v>0</v>
      </c>
      <c r="U59" s="50">
        <v>0</v>
      </c>
      <c r="V59" s="50">
        <v>0</v>
      </c>
      <c r="W59" s="50">
        <v>0</v>
      </c>
      <c r="X59" s="50">
        <v>0</v>
      </c>
      <c r="Y59" s="50">
        <v>0</v>
      </c>
      <c r="Z59" s="50">
        <v>0</v>
      </c>
      <c r="AA59" s="50">
        <v>0</v>
      </c>
      <c r="AB59" s="50">
        <v>0</v>
      </c>
      <c r="AC59" s="50">
        <v>0</v>
      </c>
      <c r="AD59" s="50">
        <v>0</v>
      </c>
      <c r="AE59" s="50">
        <v>0</v>
      </c>
      <c r="AF59" s="50">
        <v>0</v>
      </c>
      <c r="AG59" s="50">
        <v>0</v>
      </c>
      <c r="AH59" s="50">
        <v>0</v>
      </c>
      <c r="AI59" s="50">
        <v>0</v>
      </c>
      <c r="AJ59" s="50">
        <v>0</v>
      </c>
      <c r="AK59" s="50">
        <v>0</v>
      </c>
      <c r="AL59" s="50">
        <v>0</v>
      </c>
      <c r="AM59" s="50">
        <v>0</v>
      </c>
      <c r="AN59" s="50">
        <v>0</v>
      </c>
      <c r="AO59" s="50">
        <v>0</v>
      </c>
      <c r="AP59" s="50">
        <v>0</v>
      </c>
      <c r="AQ59" s="50">
        <v>0</v>
      </c>
      <c r="AR59" s="50">
        <v>0</v>
      </c>
      <c r="AS59" s="50">
        <v>0</v>
      </c>
      <c r="AT59" s="50">
        <v>0</v>
      </c>
      <c r="AU59" s="50">
        <v>0</v>
      </c>
      <c r="AV59" s="50">
        <v>0</v>
      </c>
      <c r="AW59" s="50">
        <v>0</v>
      </c>
      <c r="AX59" s="50">
        <v>0</v>
      </c>
      <c r="AY59" s="50">
        <v>0</v>
      </c>
      <c r="AZ59" s="50">
        <v>0</v>
      </c>
      <c r="BA59" s="50">
        <v>0</v>
      </c>
      <c r="BB59" s="50">
        <v>0</v>
      </c>
      <c r="BC59" s="50">
        <v>0</v>
      </c>
      <c r="BD59" s="50">
        <v>0</v>
      </c>
      <c r="BE59" s="50">
        <v>0</v>
      </c>
      <c r="BF59" s="50">
        <v>0</v>
      </c>
      <c r="BG59" s="50">
        <v>0</v>
      </c>
      <c r="BH59" s="50">
        <v>0</v>
      </c>
      <c r="BI59" s="50">
        <v>0</v>
      </c>
      <c r="BJ59" s="50">
        <v>0</v>
      </c>
      <c r="BK59" s="50">
        <v>0</v>
      </c>
      <c r="BL59" s="50">
        <v>0</v>
      </c>
      <c r="BM59" s="50">
        <v>0</v>
      </c>
      <c r="BN59" s="50">
        <v>0</v>
      </c>
      <c r="BO59" s="50">
        <v>0</v>
      </c>
      <c r="BP59" s="50">
        <v>0</v>
      </c>
      <c r="BQ59" s="50">
        <v>0</v>
      </c>
      <c r="BR59" s="53">
        <v>9.1600000000000001E-2</v>
      </c>
      <c r="BS59" s="53">
        <v>9.7000000000000003E-3</v>
      </c>
      <c r="BT59" s="53">
        <v>2.3E-2</v>
      </c>
      <c r="BU59" s="50">
        <v>0</v>
      </c>
      <c r="BV59" s="50">
        <v>0</v>
      </c>
      <c r="BW59" s="50">
        <v>0</v>
      </c>
      <c r="BX59" s="53">
        <v>4.1999999999999997E-3</v>
      </c>
      <c r="BY59" s="53">
        <v>3.2899999999999999E-2</v>
      </c>
      <c r="BZ59" s="53">
        <v>5.4100000000000002E-2</v>
      </c>
      <c r="CA59" s="50">
        <v>0</v>
      </c>
      <c r="CB59" s="50">
        <v>0</v>
      </c>
      <c r="CC59" s="50">
        <v>0</v>
      </c>
      <c r="CD59" s="27" t="s">
        <v>143</v>
      </c>
      <c r="CE59" s="50">
        <v>0.97940000000000005</v>
      </c>
    </row>
    <row r="60" spans="2:83" ht="17.5" customHeight="1" x14ac:dyDescent="0.2">
      <c r="B60" s="32"/>
      <c r="C60" s="75"/>
      <c r="D60" s="28"/>
      <c r="G60" s="16"/>
      <c r="L60" s="16"/>
      <c r="M60" s="58"/>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4"/>
      <c r="BR60" s="55"/>
      <c r="BS60" s="55"/>
      <c r="BT60" s="55"/>
    </row>
    <row r="61" spans="2:83" ht="17.5" customHeight="1" x14ac:dyDescent="0.2">
      <c r="B61" s="32" t="s">
        <v>193</v>
      </c>
      <c r="C61" s="75" t="s">
        <v>194</v>
      </c>
      <c r="D61" s="28" t="s">
        <v>195</v>
      </c>
      <c r="G61" s="50">
        <v>0</v>
      </c>
      <c r="J61" s="51" t="s">
        <v>142</v>
      </c>
      <c r="K61" s="51" t="s">
        <v>203</v>
      </c>
      <c r="L61" s="11">
        <f>+SUM(BR61:BW61)</f>
        <v>1E-3</v>
      </c>
      <c r="M61" s="52">
        <v>0.42570000000000002</v>
      </c>
      <c r="N61" s="50">
        <v>0</v>
      </c>
      <c r="O61" s="50">
        <v>0</v>
      </c>
      <c r="P61" s="50">
        <v>0</v>
      </c>
      <c r="Q61" s="50">
        <v>0</v>
      </c>
      <c r="R61" s="50">
        <v>0</v>
      </c>
      <c r="S61" s="50">
        <v>0</v>
      </c>
      <c r="T61" s="50">
        <v>0</v>
      </c>
      <c r="U61" s="50">
        <v>0</v>
      </c>
      <c r="V61" s="50">
        <v>0</v>
      </c>
      <c r="W61" s="50">
        <v>0</v>
      </c>
      <c r="X61" s="50">
        <v>0</v>
      </c>
      <c r="Y61" s="50">
        <v>0</v>
      </c>
      <c r="Z61" s="50">
        <v>0</v>
      </c>
      <c r="AA61" s="50">
        <v>0</v>
      </c>
      <c r="AB61" s="50">
        <v>0</v>
      </c>
      <c r="AC61" s="50">
        <v>0</v>
      </c>
      <c r="AD61" s="50">
        <v>0</v>
      </c>
      <c r="AE61" s="50">
        <v>0</v>
      </c>
      <c r="AF61" s="50">
        <v>0</v>
      </c>
      <c r="AG61" s="50">
        <v>0</v>
      </c>
      <c r="AH61" s="50">
        <v>0</v>
      </c>
      <c r="AI61" s="50">
        <v>0</v>
      </c>
      <c r="AJ61" s="50">
        <v>0</v>
      </c>
      <c r="AK61" s="50">
        <v>0</v>
      </c>
      <c r="AL61" s="50">
        <v>0</v>
      </c>
      <c r="AM61" s="50">
        <v>0</v>
      </c>
      <c r="AN61" s="50">
        <v>0</v>
      </c>
      <c r="AO61" s="50">
        <v>0</v>
      </c>
      <c r="AP61" s="50">
        <v>0</v>
      </c>
      <c r="AQ61" s="50">
        <v>0</v>
      </c>
      <c r="AR61" s="50">
        <v>0</v>
      </c>
      <c r="AS61" s="50">
        <v>0</v>
      </c>
      <c r="AT61" s="50">
        <v>0</v>
      </c>
      <c r="AU61" s="50">
        <v>0</v>
      </c>
      <c r="AV61" s="50">
        <v>0</v>
      </c>
      <c r="AW61" s="50">
        <v>0</v>
      </c>
      <c r="AX61" s="50">
        <v>0</v>
      </c>
      <c r="AY61" s="50">
        <v>0</v>
      </c>
      <c r="AZ61" s="50">
        <v>0</v>
      </c>
      <c r="BA61" s="50">
        <v>0</v>
      </c>
      <c r="BB61" s="50">
        <v>0</v>
      </c>
      <c r="BC61" s="50">
        <v>0</v>
      </c>
      <c r="BD61" s="50">
        <v>0</v>
      </c>
      <c r="BE61" s="50">
        <v>0</v>
      </c>
      <c r="BF61" s="50">
        <v>0</v>
      </c>
      <c r="BG61" s="50">
        <v>0</v>
      </c>
      <c r="BH61" s="50">
        <v>0</v>
      </c>
      <c r="BI61" s="50">
        <v>0</v>
      </c>
      <c r="BJ61" s="50">
        <v>0</v>
      </c>
      <c r="BK61" s="50">
        <v>0</v>
      </c>
      <c r="BL61" s="50">
        <v>0</v>
      </c>
      <c r="BM61" s="50">
        <v>0</v>
      </c>
      <c r="BN61" s="50">
        <v>0</v>
      </c>
      <c r="BO61" s="50">
        <v>0</v>
      </c>
      <c r="BP61" s="50">
        <v>0</v>
      </c>
      <c r="BQ61" s="50">
        <v>0</v>
      </c>
      <c r="BR61" s="53">
        <v>1E-3</v>
      </c>
      <c r="BS61" s="50">
        <v>0</v>
      </c>
      <c r="BT61" s="50">
        <v>0</v>
      </c>
      <c r="BU61" s="50">
        <v>0</v>
      </c>
      <c r="BV61" s="50">
        <v>0</v>
      </c>
      <c r="BW61" s="50">
        <v>0</v>
      </c>
      <c r="BX61" s="50">
        <v>0</v>
      </c>
      <c r="BY61" s="50">
        <v>0</v>
      </c>
      <c r="BZ61" s="50">
        <v>0</v>
      </c>
      <c r="CA61" s="50">
        <v>0</v>
      </c>
      <c r="CB61" s="50">
        <v>0</v>
      </c>
      <c r="CC61" s="56">
        <v>0.43230000000000002</v>
      </c>
      <c r="CD61" s="27" t="s">
        <v>143</v>
      </c>
      <c r="CE61" s="50">
        <v>1.1999999999999999E-3</v>
      </c>
    </row>
    <row r="62" spans="2:83" ht="17.5" customHeight="1" x14ac:dyDescent="0.2">
      <c r="B62" s="32"/>
      <c r="C62" s="75"/>
      <c r="D62" s="28"/>
      <c r="G62" s="16"/>
      <c r="L62" s="16"/>
      <c r="M62" s="52"/>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5"/>
      <c r="BS62" s="55"/>
      <c r="BT62" s="55"/>
      <c r="CC62" s="12"/>
    </row>
    <row r="63" spans="2:83" ht="17.5" customHeight="1" x14ac:dyDescent="0.2">
      <c r="B63" s="32" t="s">
        <v>196</v>
      </c>
      <c r="C63" s="75">
        <v>860324573</v>
      </c>
      <c r="D63" s="28" t="s">
        <v>197</v>
      </c>
      <c r="G63" s="50">
        <v>0</v>
      </c>
      <c r="J63" s="51" t="s">
        <v>142</v>
      </c>
      <c r="K63" s="51" t="s">
        <v>203</v>
      </c>
      <c r="L63" s="11">
        <f>+SUM(BR63:BW63)</f>
        <v>1E-3</v>
      </c>
      <c r="M63" s="52">
        <v>0.42570000000000002</v>
      </c>
      <c r="N63" s="50">
        <v>0</v>
      </c>
      <c r="O63" s="50">
        <v>0</v>
      </c>
      <c r="P63" s="50">
        <v>0</v>
      </c>
      <c r="Q63" s="50">
        <v>0</v>
      </c>
      <c r="R63" s="50">
        <v>0</v>
      </c>
      <c r="S63" s="50">
        <v>0</v>
      </c>
      <c r="T63" s="50">
        <v>0</v>
      </c>
      <c r="U63" s="50">
        <v>0</v>
      </c>
      <c r="V63" s="50">
        <v>0</v>
      </c>
      <c r="W63" s="50">
        <v>0</v>
      </c>
      <c r="X63" s="50">
        <v>0</v>
      </c>
      <c r="Y63" s="50">
        <v>0</v>
      </c>
      <c r="Z63" s="50">
        <v>0</v>
      </c>
      <c r="AA63" s="50">
        <v>0</v>
      </c>
      <c r="AB63" s="50">
        <v>0</v>
      </c>
      <c r="AC63" s="50">
        <v>0</v>
      </c>
      <c r="AD63" s="50">
        <v>0</v>
      </c>
      <c r="AE63" s="50">
        <v>0</v>
      </c>
      <c r="AF63" s="50">
        <v>0</v>
      </c>
      <c r="AG63" s="50">
        <v>0</v>
      </c>
      <c r="AH63" s="50">
        <v>0</v>
      </c>
      <c r="AI63" s="50">
        <v>0</v>
      </c>
      <c r="AJ63" s="50">
        <v>0</v>
      </c>
      <c r="AK63" s="50">
        <v>0</v>
      </c>
      <c r="AL63" s="50">
        <v>0</v>
      </c>
      <c r="AM63" s="50">
        <v>0</v>
      </c>
      <c r="AN63" s="50">
        <v>0</v>
      </c>
      <c r="AO63" s="50">
        <v>0</v>
      </c>
      <c r="AP63" s="50">
        <v>0</v>
      </c>
      <c r="AQ63" s="50">
        <v>0</v>
      </c>
      <c r="AR63" s="50">
        <v>0</v>
      </c>
      <c r="AS63" s="50">
        <v>0</v>
      </c>
      <c r="AT63" s="50">
        <v>0</v>
      </c>
      <c r="AU63" s="50">
        <v>0</v>
      </c>
      <c r="AV63" s="50">
        <v>0</v>
      </c>
      <c r="AW63" s="50">
        <v>0</v>
      </c>
      <c r="AX63" s="50">
        <v>0</v>
      </c>
      <c r="AY63" s="50">
        <v>0</v>
      </c>
      <c r="AZ63" s="50">
        <v>0</v>
      </c>
      <c r="BA63" s="50">
        <v>0</v>
      </c>
      <c r="BB63" s="50">
        <v>0</v>
      </c>
      <c r="BC63" s="50">
        <v>0</v>
      </c>
      <c r="BD63" s="50">
        <v>0</v>
      </c>
      <c r="BE63" s="50">
        <v>0</v>
      </c>
      <c r="BF63" s="50">
        <v>0</v>
      </c>
      <c r="BG63" s="50">
        <v>0</v>
      </c>
      <c r="BH63" s="50">
        <v>0</v>
      </c>
      <c r="BI63" s="50">
        <v>0</v>
      </c>
      <c r="BJ63" s="50">
        <v>0</v>
      </c>
      <c r="BK63" s="50">
        <v>0</v>
      </c>
      <c r="BL63" s="50">
        <v>0</v>
      </c>
      <c r="BM63" s="50">
        <v>0</v>
      </c>
      <c r="BN63" s="50">
        <v>0</v>
      </c>
      <c r="BO63" s="50">
        <v>0</v>
      </c>
      <c r="BP63" s="50">
        <v>0</v>
      </c>
      <c r="BQ63" s="50">
        <v>0</v>
      </c>
      <c r="BR63" s="53">
        <v>1E-3</v>
      </c>
      <c r="BS63" s="50">
        <v>0</v>
      </c>
      <c r="BT63" s="50">
        <v>0</v>
      </c>
      <c r="BU63" s="50">
        <v>0</v>
      </c>
      <c r="BV63" s="50">
        <v>0</v>
      </c>
      <c r="BW63" s="50">
        <v>0</v>
      </c>
      <c r="BX63" s="50">
        <v>0</v>
      </c>
      <c r="BY63" s="50">
        <v>0</v>
      </c>
      <c r="BZ63" s="50">
        <v>0</v>
      </c>
      <c r="CA63" s="50">
        <v>0</v>
      </c>
      <c r="CB63" s="50">
        <v>0</v>
      </c>
      <c r="CC63" s="56">
        <v>0.43230000000000002</v>
      </c>
      <c r="CD63" s="27" t="s">
        <v>143</v>
      </c>
      <c r="CE63" s="50">
        <v>1.1999999999999999E-3</v>
      </c>
    </row>
    <row r="64" spans="2:83" ht="17.5" customHeight="1" x14ac:dyDescent="0.2">
      <c r="B64" s="32"/>
      <c r="C64" s="75"/>
      <c r="D64" s="28"/>
      <c r="G64" s="16"/>
      <c r="L64" s="16"/>
      <c r="M64" s="52"/>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54"/>
      <c r="BJ64" s="54"/>
      <c r="BK64" s="54"/>
      <c r="BL64" s="54"/>
      <c r="BM64" s="54"/>
      <c r="BN64" s="54"/>
      <c r="BO64" s="54"/>
      <c r="BP64" s="54"/>
      <c r="BQ64" s="54"/>
      <c r="BR64" s="55"/>
      <c r="BS64" s="55"/>
      <c r="BT64" s="55"/>
      <c r="CC64" s="12"/>
    </row>
    <row r="65" spans="2:83" ht="17.5" customHeight="1" x14ac:dyDescent="0.2">
      <c r="B65" s="76" t="s">
        <v>198</v>
      </c>
      <c r="C65" s="75">
        <v>860324565</v>
      </c>
      <c r="D65" s="28" t="s">
        <v>199</v>
      </c>
      <c r="G65" s="50">
        <v>0</v>
      </c>
      <c r="J65" s="51" t="s">
        <v>142</v>
      </c>
      <c r="K65" s="51" t="s">
        <v>203</v>
      </c>
      <c r="L65" s="11">
        <f>+SUM(BR65:BW65)</f>
        <v>1E-3</v>
      </c>
      <c r="M65" s="52">
        <v>0.42570000000000002</v>
      </c>
      <c r="N65" s="50">
        <v>0</v>
      </c>
      <c r="O65" s="50">
        <v>0</v>
      </c>
      <c r="P65" s="50">
        <v>0</v>
      </c>
      <c r="Q65" s="50">
        <v>0</v>
      </c>
      <c r="R65" s="50">
        <v>0</v>
      </c>
      <c r="S65" s="50">
        <v>0</v>
      </c>
      <c r="T65" s="50">
        <v>0</v>
      </c>
      <c r="U65" s="50">
        <v>0</v>
      </c>
      <c r="V65" s="50">
        <v>0</v>
      </c>
      <c r="W65" s="50">
        <v>0</v>
      </c>
      <c r="X65" s="50">
        <v>0</v>
      </c>
      <c r="Y65" s="50">
        <v>0</v>
      </c>
      <c r="Z65" s="50">
        <v>0</v>
      </c>
      <c r="AA65" s="50">
        <v>0</v>
      </c>
      <c r="AB65" s="50">
        <v>0</v>
      </c>
      <c r="AC65" s="50">
        <v>0</v>
      </c>
      <c r="AD65" s="50">
        <v>0</v>
      </c>
      <c r="AE65" s="50">
        <v>0</v>
      </c>
      <c r="AF65" s="50">
        <v>0</v>
      </c>
      <c r="AG65" s="50">
        <v>0</v>
      </c>
      <c r="AH65" s="50">
        <v>0</v>
      </c>
      <c r="AI65" s="50">
        <v>0</v>
      </c>
      <c r="AJ65" s="50">
        <v>0</v>
      </c>
      <c r="AK65" s="50">
        <v>0</v>
      </c>
      <c r="AL65" s="50">
        <v>0</v>
      </c>
      <c r="AM65" s="50">
        <v>0</v>
      </c>
      <c r="AN65" s="50">
        <v>0</v>
      </c>
      <c r="AO65" s="50">
        <v>0</v>
      </c>
      <c r="AP65" s="50">
        <v>0</v>
      </c>
      <c r="AQ65" s="50">
        <v>0</v>
      </c>
      <c r="AR65" s="50">
        <v>0</v>
      </c>
      <c r="AS65" s="50">
        <v>0</v>
      </c>
      <c r="AT65" s="50">
        <v>0</v>
      </c>
      <c r="AU65" s="50">
        <v>0</v>
      </c>
      <c r="AV65" s="50">
        <v>0</v>
      </c>
      <c r="AW65" s="50">
        <v>0</v>
      </c>
      <c r="AX65" s="50">
        <v>0</v>
      </c>
      <c r="AY65" s="50">
        <v>0</v>
      </c>
      <c r="AZ65" s="50">
        <v>0</v>
      </c>
      <c r="BA65" s="50">
        <v>0</v>
      </c>
      <c r="BB65" s="50">
        <v>0</v>
      </c>
      <c r="BC65" s="50">
        <v>0</v>
      </c>
      <c r="BD65" s="50">
        <v>0</v>
      </c>
      <c r="BE65" s="50">
        <v>0</v>
      </c>
      <c r="BF65" s="50">
        <v>0</v>
      </c>
      <c r="BG65" s="50">
        <v>0</v>
      </c>
      <c r="BH65" s="50">
        <v>0</v>
      </c>
      <c r="BI65" s="50">
        <v>0</v>
      </c>
      <c r="BJ65" s="50">
        <v>0</v>
      </c>
      <c r="BK65" s="50">
        <v>0</v>
      </c>
      <c r="BL65" s="50">
        <v>0</v>
      </c>
      <c r="BM65" s="50">
        <v>0</v>
      </c>
      <c r="BN65" s="50">
        <v>0</v>
      </c>
      <c r="BO65" s="50">
        <v>0</v>
      </c>
      <c r="BP65" s="50">
        <v>0</v>
      </c>
      <c r="BQ65" s="50">
        <v>0</v>
      </c>
      <c r="BR65" s="53">
        <v>1E-3</v>
      </c>
      <c r="BS65" s="50">
        <v>0</v>
      </c>
      <c r="BT65" s="50">
        <v>0</v>
      </c>
      <c r="BU65" s="50">
        <v>0</v>
      </c>
      <c r="BV65" s="50">
        <v>0</v>
      </c>
      <c r="BW65" s="50">
        <v>0</v>
      </c>
      <c r="BX65" s="50">
        <v>0</v>
      </c>
      <c r="BY65" s="50">
        <v>0</v>
      </c>
      <c r="BZ65" s="50">
        <v>0</v>
      </c>
      <c r="CA65" s="50">
        <v>0</v>
      </c>
      <c r="CB65" s="50">
        <v>0</v>
      </c>
      <c r="CC65" s="56">
        <v>0.43230000000000002</v>
      </c>
      <c r="CD65" s="27" t="s">
        <v>143</v>
      </c>
      <c r="CE65" s="50">
        <v>1.1999999999999999E-3</v>
      </c>
    </row>
    <row r="66" spans="2:83" ht="17.5" customHeight="1" x14ac:dyDescent="0.2">
      <c r="B66" s="32"/>
      <c r="C66" s="75"/>
      <c r="D66" s="28"/>
      <c r="G66" s="16"/>
      <c r="L66" s="16"/>
      <c r="M66" s="52"/>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c r="BL66" s="54"/>
      <c r="BM66" s="54"/>
      <c r="BN66" s="54"/>
      <c r="BO66" s="54"/>
      <c r="BP66" s="54"/>
      <c r="BQ66" s="54"/>
      <c r="BR66" s="55"/>
      <c r="BS66" s="55"/>
      <c r="BT66" s="55"/>
      <c r="CC66" s="12"/>
    </row>
    <row r="67" spans="2:83" ht="17.5" customHeight="1" x14ac:dyDescent="0.2">
      <c r="B67" s="32" t="s">
        <v>200</v>
      </c>
      <c r="C67" s="75" t="s">
        <v>201</v>
      </c>
      <c r="D67" s="28" t="s">
        <v>202</v>
      </c>
      <c r="G67" s="50">
        <v>0</v>
      </c>
      <c r="J67" s="51" t="s">
        <v>142</v>
      </c>
      <c r="K67" s="51" t="s">
        <v>203</v>
      </c>
      <c r="L67" s="11">
        <f>+SUM(BR67:BW67)</f>
        <v>1E-3</v>
      </c>
      <c r="M67" s="52">
        <v>0.42570000000000002</v>
      </c>
      <c r="N67" s="50">
        <v>0</v>
      </c>
      <c r="O67" s="50">
        <v>0</v>
      </c>
      <c r="P67" s="50">
        <v>0</v>
      </c>
      <c r="Q67" s="50">
        <v>0</v>
      </c>
      <c r="R67" s="50">
        <v>0</v>
      </c>
      <c r="S67" s="50">
        <v>0</v>
      </c>
      <c r="T67" s="50">
        <v>0</v>
      </c>
      <c r="U67" s="50">
        <v>0</v>
      </c>
      <c r="V67" s="50">
        <v>0</v>
      </c>
      <c r="W67" s="50">
        <v>0</v>
      </c>
      <c r="X67" s="50">
        <v>0</v>
      </c>
      <c r="Y67" s="50">
        <v>0</v>
      </c>
      <c r="Z67" s="50">
        <v>0</v>
      </c>
      <c r="AA67" s="50">
        <v>0</v>
      </c>
      <c r="AB67" s="50">
        <v>0</v>
      </c>
      <c r="AC67" s="50">
        <v>0</v>
      </c>
      <c r="AD67" s="50">
        <v>0</v>
      </c>
      <c r="AE67" s="50">
        <v>0</v>
      </c>
      <c r="AF67" s="50">
        <v>0</v>
      </c>
      <c r="AG67" s="50">
        <v>0</v>
      </c>
      <c r="AH67" s="50">
        <v>0</v>
      </c>
      <c r="AI67" s="50">
        <v>0</v>
      </c>
      <c r="AJ67" s="50">
        <v>0</v>
      </c>
      <c r="AK67" s="50">
        <v>0</v>
      </c>
      <c r="AL67" s="50">
        <v>0</v>
      </c>
      <c r="AM67" s="50">
        <v>0</v>
      </c>
      <c r="AN67" s="50">
        <v>0</v>
      </c>
      <c r="AO67" s="50">
        <v>0</v>
      </c>
      <c r="AP67" s="50">
        <v>0</v>
      </c>
      <c r="AQ67" s="50">
        <v>0</v>
      </c>
      <c r="AR67" s="50">
        <v>0</v>
      </c>
      <c r="AS67" s="50">
        <v>0</v>
      </c>
      <c r="AT67" s="50">
        <v>0</v>
      </c>
      <c r="AU67" s="50">
        <v>0</v>
      </c>
      <c r="AV67" s="50">
        <v>0</v>
      </c>
      <c r="AW67" s="50">
        <v>0</v>
      </c>
      <c r="AX67" s="50">
        <v>0</v>
      </c>
      <c r="AY67" s="50">
        <v>0</v>
      </c>
      <c r="AZ67" s="50">
        <v>0</v>
      </c>
      <c r="BA67" s="50">
        <v>0</v>
      </c>
      <c r="BB67" s="50">
        <v>0</v>
      </c>
      <c r="BC67" s="50">
        <v>0</v>
      </c>
      <c r="BD67" s="50">
        <v>0</v>
      </c>
      <c r="BE67" s="50">
        <v>0</v>
      </c>
      <c r="BF67" s="50">
        <v>0</v>
      </c>
      <c r="BG67" s="50">
        <v>0</v>
      </c>
      <c r="BH67" s="50">
        <v>0</v>
      </c>
      <c r="BI67" s="50">
        <v>0</v>
      </c>
      <c r="BJ67" s="50">
        <v>0</v>
      </c>
      <c r="BK67" s="50">
        <v>0</v>
      </c>
      <c r="BL67" s="50">
        <v>0</v>
      </c>
      <c r="BM67" s="50">
        <v>0</v>
      </c>
      <c r="BN67" s="50">
        <v>0</v>
      </c>
      <c r="BO67" s="50">
        <v>0</v>
      </c>
      <c r="BP67" s="50">
        <v>0</v>
      </c>
      <c r="BQ67" s="50">
        <v>0</v>
      </c>
      <c r="BR67" s="53">
        <v>1E-3</v>
      </c>
      <c r="BS67" s="50">
        <v>0</v>
      </c>
      <c r="BT67" s="50">
        <v>0</v>
      </c>
      <c r="BU67" s="50">
        <v>0</v>
      </c>
      <c r="BV67" s="50">
        <v>0</v>
      </c>
      <c r="BW67" s="50">
        <v>0</v>
      </c>
      <c r="BX67" s="50">
        <v>0</v>
      </c>
      <c r="BY67" s="50">
        <v>0</v>
      </c>
      <c r="BZ67" s="50">
        <v>0</v>
      </c>
      <c r="CA67" s="50">
        <v>0</v>
      </c>
      <c r="CB67" s="50">
        <v>0</v>
      </c>
      <c r="CC67" s="56">
        <v>0.43230000000000002</v>
      </c>
      <c r="CD67" s="27" t="s">
        <v>143</v>
      </c>
      <c r="CE67" s="50">
        <v>1.1999999999999999E-3</v>
      </c>
    </row>
  </sheetData>
  <mergeCells count="10">
    <mergeCell ref="B1:B4"/>
    <mergeCell ref="CC9:CD9"/>
    <mergeCell ref="BT15:BW15"/>
    <mergeCell ref="BY15:CA15"/>
    <mergeCell ref="B8:K9"/>
    <mergeCell ref="L9:AA9"/>
    <mergeCell ref="AB9:AR9"/>
    <mergeCell ref="AS9:BI9"/>
    <mergeCell ref="BJ9:BZ9"/>
    <mergeCell ref="CA9:CB9"/>
  </mergeCells>
  <pageMargins left="0.7" right="0.7" top="0.75" bottom="0.75" header="0.3" footer="0.3"/>
  <pageSetup paperSize="5" scale="50" orientation="landscape" r:id="rId1"/>
  <headerFooter>
    <oddFooter>&amp;L&amp;"Calibri"&amp;11&amp;K000000NTAC:3NS-20_x000D__x000D_&amp;1#&amp;"Calibri"&amp;10&amp;K008000NTAC:3NS-20</oddFoot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ICI Secondary Layout</vt:lpstr>
      <vt:lpstr>'ICI Secondary Layout'!Print_Titles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rid, pcprod</dc:creator>
  <cp:lastModifiedBy>Microsoft Office User</cp:lastModifiedBy>
  <cp:lastPrinted>2020-01-24T19:40:45Z</cp:lastPrinted>
  <dcterms:created xsi:type="dcterms:W3CDTF">2019-01-22T15:50:34Z</dcterms:created>
  <dcterms:modified xsi:type="dcterms:W3CDTF">2021-01-29T04:42:32Z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SensitivityLevel">
    <vt:lpwstr>3NS-20</vt:lpwstr>
  </property>
  <property fmtid="{D5CDD505-2E9C-101B-9397-08002B2CF9AE}" pid="3" name="DocumentPath">
    <vt:lpwstr/>
  </property>
  <property fmtid="{D5CDD505-2E9C-101B-9397-08002B2CF9AE}" pid="4" name="xNTACLog1">
    <vt:lpwstr>3NS-20202001090911Swjf1;3NS-20202101251431Svs287</vt:lpwstr>
  </property>
  <property fmtid="{D5CDD505-2E9C-101B-9397-08002B2CF9AE}" pid="5" name="xNTACLog">
    <vt:lpwstr>3NS-20202101251431Svs287</vt:lpwstr>
  </property>
  <property fmtid="{D5CDD505-2E9C-101B-9397-08002B2CF9AE}" pid="6" name="MSIP_Label_da3ca9ef-1496-417f-9285-25b5037985b9_Enabled">
    <vt:lpwstr>true</vt:lpwstr>
  </property>
  <property fmtid="{D5CDD505-2E9C-101B-9397-08002B2CF9AE}" pid="7" name="MSIP_Label_da3ca9ef-1496-417f-9285-25b5037985b9_SetDate">
    <vt:lpwstr>2021-01-26T14:21:09Z</vt:lpwstr>
  </property>
  <property fmtid="{D5CDD505-2E9C-101B-9397-08002B2CF9AE}" pid="8" name="MSIP_Label_da3ca9ef-1496-417f-9285-25b5037985b9_Method">
    <vt:lpwstr>Standard</vt:lpwstr>
  </property>
  <property fmtid="{D5CDD505-2E9C-101B-9397-08002B2CF9AE}" pid="9" name="MSIP_Label_da3ca9ef-1496-417f-9285-25b5037985b9_Name">
    <vt:lpwstr>Non-Sensitive Business Use - Footer</vt:lpwstr>
  </property>
  <property fmtid="{D5CDD505-2E9C-101B-9397-08002B2CF9AE}" pid="10" name="MSIP_Label_da3ca9ef-1496-417f-9285-25b5037985b9_SiteId">
    <vt:lpwstr>2434528d-4270-4977-81dd-a6308c1761a3</vt:lpwstr>
  </property>
  <property fmtid="{D5CDD505-2E9C-101B-9397-08002B2CF9AE}" pid="11" name="MSIP_Label_da3ca9ef-1496-417f-9285-25b5037985b9_ActionId">
    <vt:lpwstr>f4267e63-403a-4454-95d2-b2e35b7f53b8</vt:lpwstr>
  </property>
  <property fmtid="{D5CDD505-2E9C-101B-9397-08002B2CF9AE}" pid="12" name="MSIP_Label_da3ca9ef-1496-417f-9285-25b5037985b9_ContentBits">
    <vt:lpwstr>2</vt:lpwstr>
  </property>
</Properties>
</file>